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g\AppData\Local\Microsoft\Windows\INetCache\Content.Outlook\JB0UEXDA\"/>
    </mc:Choice>
  </mc:AlternateContent>
  <xr:revisionPtr revIDLastSave="0" documentId="13_ncr:1_{721F337E-371C-41B9-8E85-3E531D9FF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UCETS" sheetId="1" r:id="rId1"/>
  </sheets>
  <definedNames>
    <definedName name="_xlnm._FilterDatabase" localSheetId="0" hidden="1">FAUCETS!$A$1:$A$301</definedName>
    <definedName name="_xlnm.Print_Titles" localSheetId="0">FAUCETS!$3:$3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" i="1" l="1"/>
  <c r="E124" i="1" s="1"/>
  <c r="D125" i="1"/>
  <c r="E125" i="1" s="1"/>
  <c r="D145" i="1"/>
  <c r="E145" i="1" s="1"/>
  <c r="D146" i="1"/>
  <c r="E146" i="1" s="1"/>
  <c r="D155" i="1"/>
  <c r="E155" i="1" s="1"/>
  <c r="D156" i="1"/>
  <c r="E156" i="1" s="1"/>
  <c r="D207" i="1"/>
  <c r="E207" i="1" s="1"/>
  <c r="D208" i="1"/>
  <c r="E208" i="1" s="1"/>
  <c r="D275" i="1"/>
  <c r="E275" i="1" s="1"/>
  <c r="D276" i="1"/>
  <c r="E276" i="1" s="1"/>
  <c r="D277" i="1"/>
  <c r="E277" i="1" s="1"/>
  <c r="D262" i="1" l="1"/>
  <c r="E262" i="1" s="1"/>
  <c r="D263" i="1"/>
  <c r="E263" i="1" s="1"/>
  <c r="D259" i="1" l="1"/>
  <c r="E259" i="1" s="1"/>
  <c r="D260" i="1"/>
  <c r="E260" i="1" s="1"/>
  <c r="D261" i="1"/>
  <c r="E261" i="1" s="1"/>
  <c r="D264" i="1" l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160" i="1" l="1"/>
  <c r="E160" i="1" s="1"/>
  <c r="D161" i="1"/>
  <c r="E161" i="1" s="1"/>
  <c r="D163" i="1"/>
  <c r="E163" i="1" s="1"/>
  <c r="D164" i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D171" i="1"/>
  <c r="E171" i="1" s="1"/>
  <c r="D143" i="1"/>
  <c r="D293" i="1"/>
  <c r="E293" i="1" s="1"/>
  <c r="D290" i="1"/>
  <c r="E290" i="1" s="1"/>
  <c r="D287" i="1"/>
  <c r="E287" i="1" s="1"/>
  <c r="D283" i="1"/>
  <c r="E283" i="1" s="1"/>
  <c r="D26" i="1"/>
  <c r="E26" i="1" s="1"/>
  <c r="D23" i="1"/>
  <c r="E23" i="1" s="1"/>
  <c r="D20" i="1"/>
  <c r="E20" i="1" s="1"/>
  <c r="D16" i="1"/>
  <c r="E16" i="1" s="1"/>
  <c r="D13" i="1"/>
  <c r="D10" i="1"/>
  <c r="D7" i="1"/>
  <c r="D102" i="1"/>
  <c r="D77" i="1"/>
  <c r="D73" i="1"/>
  <c r="E164" i="1" l="1"/>
  <c r="E170" i="1"/>
  <c r="E143" i="1"/>
  <c r="E73" i="1"/>
  <c r="E13" i="1"/>
  <c r="E10" i="1"/>
  <c r="E7" i="1"/>
  <c r="E77" i="1"/>
  <c r="E102" i="1"/>
  <c r="D280" i="1" l="1"/>
  <c r="E280" i="1" s="1"/>
  <c r="D281" i="1"/>
  <c r="E281" i="1" s="1"/>
  <c r="D282" i="1"/>
  <c r="E282" i="1" s="1"/>
  <c r="D284" i="1"/>
  <c r="E284" i="1" s="1"/>
  <c r="D285" i="1"/>
  <c r="E285" i="1" s="1"/>
  <c r="D286" i="1"/>
  <c r="E286" i="1" s="1"/>
  <c r="D288" i="1"/>
  <c r="E288" i="1" s="1"/>
  <c r="D289" i="1"/>
  <c r="E289" i="1" s="1"/>
  <c r="D291" i="1"/>
  <c r="E291" i="1" s="1"/>
  <c r="D292" i="1"/>
  <c r="E292" i="1" s="1"/>
  <c r="D18" i="1" l="1"/>
  <c r="E18" i="1" s="1"/>
  <c r="D19" i="1"/>
  <c r="E19" i="1" s="1"/>
  <c r="D54" i="1" l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4" i="1"/>
  <c r="E74" i="1" s="1"/>
  <c r="D75" i="1"/>
  <c r="E75" i="1" s="1"/>
  <c r="D76" i="1"/>
  <c r="E76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248" i="1" l="1"/>
  <c r="E248" i="1" s="1"/>
  <c r="D249" i="1"/>
  <c r="E249" i="1" s="1"/>
  <c r="D250" i="1"/>
  <c r="E250" i="1" s="1"/>
  <c r="D258" i="1" l="1"/>
  <c r="E258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45" i="1"/>
  <c r="E245" i="1" s="1"/>
  <c r="D238" i="1"/>
  <c r="E238" i="1" s="1"/>
  <c r="D225" i="1"/>
  <c r="E225" i="1" s="1"/>
  <c r="D224" i="1"/>
  <c r="E224" i="1" s="1"/>
  <c r="D230" i="1"/>
  <c r="E230" i="1" s="1"/>
  <c r="D229" i="1"/>
  <c r="E229" i="1" s="1"/>
  <c r="D228" i="1"/>
  <c r="E228" i="1" s="1"/>
  <c r="D226" i="1"/>
  <c r="E226" i="1" s="1"/>
  <c r="D197" i="1"/>
  <c r="E197" i="1" s="1"/>
  <c r="D209" i="1"/>
  <c r="E209" i="1" s="1"/>
  <c r="D204" i="1"/>
  <c r="E204" i="1" s="1"/>
  <c r="D201" i="1"/>
  <c r="E201" i="1" s="1"/>
  <c r="D195" i="1"/>
  <c r="E195" i="1" s="1"/>
  <c r="D194" i="1"/>
  <c r="E194" i="1" s="1"/>
  <c r="D130" i="1" l="1"/>
  <c r="E130" i="1" s="1"/>
  <c r="D122" i="1"/>
  <c r="E122" i="1" s="1"/>
  <c r="D50" i="1"/>
  <c r="E50" i="1" s="1"/>
  <c r="D47" i="1"/>
  <c r="E47" i="1" s="1"/>
  <c r="D44" i="1"/>
  <c r="E44" i="1" s="1"/>
  <c r="D41" i="1"/>
  <c r="E41" i="1" s="1"/>
  <c r="D38" i="1"/>
  <c r="E38" i="1" s="1"/>
  <c r="D35" i="1"/>
  <c r="E35" i="1" s="1"/>
  <c r="D30" i="1"/>
  <c r="E30" i="1" s="1"/>
  <c r="D25" i="1"/>
  <c r="E25" i="1" s="1"/>
  <c r="D24" i="1"/>
  <c r="E24" i="1" s="1"/>
  <c r="D22" i="1"/>
  <c r="E22" i="1" s="1"/>
  <c r="D21" i="1"/>
  <c r="E21" i="1" s="1"/>
  <c r="D5" i="1" l="1"/>
  <c r="E5" i="1" s="1"/>
  <c r="D6" i="1"/>
  <c r="D8" i="1"/>
  <c r="D9" i="1"/>
  <c r="D11" i="1"/>
  <c r="D12" i="1"/>
  <c r="D14" i="1"/>
  <c r="D15" i="1"/>
  <c r="D17" i="1"/>
  <c r="D29" i="1"/>
  <c r="D31" i="1"/>
  <c r="D32" i="1"/>
  <c r="D33" i="1"/>
  <c r="D34" i="1"/>
  <c r="D36" i="1"/>
  <c r="D37" i="1"/>
  <c r="D39" i="1"/>
  <c r="D40" i="1"/>
  <c r="D42" i="1"/>
  <c r="D43" i="1"/>
  <c r="D45" i="1"/>
  <c r="D46" i="1"/>
  <c r="D48" i="1"/>
  <c r="D49" i="1"/>
  <c r="D51" i="1"/>
  <c r="D120" i="1"/>
  <c r="D121" i="1"/>
  <c r="D123" i="1"/>
  <c r="D129" i="1"/>
  <c r="D131" i="1"/>
  <c r="D136" i="1"/>
  <c r="D144" i="1"/>
  <c r="D147" i="1"/>
  <c r="D148" i="1"/>
  <c r="D149" i="1"/>
  <c r="D152" i="1"/>
  <c r="D153" i="1"/>
  <c r="D154" i="1"/>
  <c r="D157" i="1"/>
  <c r="D158" i="1"/>
  <c r="D159" i="1"/>
  <c r="D186" i="1"/>
  <c r="D187" i="1"/>
  <c r="D188" i="1"/>
  <c r="D189" i="1"/>
  <c r="D190" i="1"/>
  <c r="D196" i="1"/>
  <c r="D221" i="1"/>
  <c r="D233" i="1"/>
  <c r="D234" i="1"/>
  <c r="D235" i="1"/>
  <c r="D239" i="1"/>
  <c r="D240" i="1"/>
  <c r="D241" i="1"/>
  <c r="D242" i="1"/>
  <c r="D274" i="1"/>
  <c r="D296" i="1"/>
  <c r="D298" i="1"/>
  <c r="D299" i="1"/>
  <c r="D300" i="1"/>
  <c r="D301" i="1"/>
  <c r="D306" i="1"/>
  <c r="D307" i="1"/>
  <c r="D308" i="1"/>
  <c r="D309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7" i="1"/>
  <c r="D328" i="1"/>
  <c r="D329" i="1"/>
  <c r="D330" i="1"/>
  <c r="D331" i="1"/>
  <c r="D334" i="1"/>
  <c r="D335" i="1"/>
  <c r="E274" i="1" l="1"/>
  <c r="E14" i="1" l="1"/>
  <c r="E15" i="1"/>
  <c r="E6" i="1"/>
  <c r="E8" i="1" l="1"/>
  <c r="E9" i="1"/>
  <c r="E29" i="1"/>
  <c r="E31" i="1"/>
  <c r="E32" i="1"/>
  <c r="E33" i="1"/>
  <c r="E34" i="1"/>
  <c r="E36" i="1"/>
  <c r="E37" i="1"/>
  <c r="E39" i="1"/>
  <c r="E40" i="1"/>
  <c r="E42" i="1"/>
  <c r="E46" i="1"/>
  <c r="E48" i="1"/>
  <c r="E43" i="1"/>
  <c r="E45" i="1"/>
  <c r="E49" i="1"/>
  <c r="E51" i="1"/>
  <c r="E131" i="1"/>
  <c r="E129" i="1"/>
  <c r="E121" i="1"/>
  <c r="E123" i="1"/>
  <c r="E120" i="1"/>
  <c r="E136" i="1"/>
  <c r="E144" i="1"/>
  <c r="E147" i="1"/>
  <c r="E148" i="1"/>
  <c r="E149" i="1"/>
  <c r="E152" i="1"/>
  <c r="E153" i="1"/>
  <c r="E154" i="1"/>
  <c r="E157" i="1"/>
  <c r="E158" i="1"/>
  <c r="E159" i="1"/>
  <c r="E306" i="1"/>
  <c r="E307" i="1"/>
  <c r="E308" i="1"/>
  <c r="E309" i="1"/>
  <c r="E234" i="1"/>
  <c r="E233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7" i="1"/>
  <c r="E328" i="1"/>
  <c r="E329" i="1"/>
  <c r="E330" i="1"/>
  <c r="E331" i="1"/>
  <c r="E334" i="1"/>
  <c r="E335" i="1"/>
  <c r="E196" i="1"/>
  <c r="E301" i="1"/>
  <c r="E300" i="1"/>
  <c r="E299" i="1"/>
  <c r="E298" i="1"/>
  <c r="E296" i="1"/>
  <c r="E242" i="1"/>
  <c r="E241" i="1"/>
  <c r="E240" i="1"/>
  <c r="E239" i="1"/>
  <c r="E235" i="1"/>
  <c r="E221" i="1"/>
  <c r="E190" i="1"/>
  <c r="E189" i="1"/>
  <c r="E188" i="1"/>
  <c r="E187" i="1"/>
  <c r="E186" i="1"/>
  <c r="E17" i="1"/>
  <c r="E12" i="1"/>
  <c r="E11" i="1"/>
</calcChain>
</file>

<file path=xl/sharedStrings.xml><?xml version="1.0" encoding="utf-8"?>
<sst xmlns="http://schemas.openxmlformats.org/spreadsheetml/2006/main" count="992" uniqueCount="969">
  <si>
    <t>SR-798WS</t>
  </si>
  <si>
    <t>BL-150C</t>
  </si>
  <si>
    <t>BL-150SS</t>
  </si>
  <si>
    <t>BL-240C</t>
  </si>
  <si>
    <t>BL-250C</t>
  </si>
  <si>
    <t>BL-250SS</t>
  </si>
  <si>
    <t>BL-260C</t>
  </si>
  <si>
    <t>BL-260SS</t>
  </si>
  <si>
    <t>BL-320C</t>
  </si>
  <si>
    <t>BL-320SS</t>
  </si>
  <si>
    <t>BL-400BN</t>
  </si>
  <si>
    <t>BL-400C</t>
  </si>
  <si>
    <t>BL-400CL</t>
  </si>
  <si>
    <t>BL-400ORB</t>
  </si>
  <si>
    <t>BL-480BN</t>
  </si>
  <si>
    <t>BL-480C</t>
  </si>
  <si>
    <t>BL-480ORB</t>
  </si>
  <si>
    <t>BL-700BNJP</t>
  </si>
  <si>
    <t>BL-700CJP</t>
  </si>
  <si>
    <t>BL-700ORBJP</t>
  </si>
  <si>
    <t>BL-900BNJP</t>
  </si>
  <si>
    <t>BL-900CJP</t>
  </si>
  <si>
    <t>BL-900ORBJP</t>
  </si>
  <si>
    <t>CL-130C</t>
  </si>
  <si>
    <t>8" WALL FAUCET W/8" SPOUT</t>
  </si>
  <si>
    <t>8" COMB. WALL FAUCET W/8 SPOUT</t>
  </si>
  <si>
    <t>8" WALL FAUCET W/12" SPOUT</t>
  </si>
  <si>
    <t>CL-320SS</t>
  </si>
  <si>
    <t>R.B. LAUNDRY TRAY FAUCET</t>
  </si>
  <si>
    <t>4" CP BR. LAUNDRY FCT.W/6"SP</t>
  </si>
  <si>
    <t>4" DECK FAUCET W/6"SPOUT</t>
  </si>
  <si>
    <t>CL-700CJP</t>
  </si>
  <si>
    <t>CL-720C</t>
  </si>
  <si>
    <t>CL-720CJP</t>
  </si>
  <si>
    <t>CL-730C</t>
  </si>
  <si>
    <t>CL-730CJP</t>
  </si>
  <si>
    <t>4" CP BRASS BODY LAV FCT W POPUP     W/LVR HNDL GERBER STYLE</t>
  </si>
  <si>
    <t>4" CP DESIGNER CENTERSET</t>
  </si>
  <si>
    <t>2 VALVE TUB / SHOWER COMBO</t>
  </si>
  <si>
    <t>3 VALVE TUB / SHOWER COMBO</t>
  </si>
  <si>
    <t>BY-756BN</t>
  </si>
  <si>
    <t>BY-756C</t>
  </si>
  <si>
    <t>BY-756ORB</t>
  </si>
  <si>
    <t>BY-759BN</t>
  </si>
  <si>
    <t>BY-759C</t>
  </si>
  <si>
    <t>BY-759ORB</t>
  </si>
  <si>
    <t>RR-999</t>
  </si>
  <si>
    <t>ROMAN TUB LOOSE BODY ROUGH IN VALVE  WITH CERAMIC CART.,1/2"CC / 1/2"IP  CONNECTION ,HIGH FLOW,3 HOLE ROUGH</t>
  </si>
  <si>
    <t>SR-798</t>
  </si>
  <si>
    <t>REPLACEMENT CARTRIDGE FOR PRESSURE   BALANCING VALVE</t>
  </si>
  <si>
    <t>SR-799</t>
  </si>
  <si>
    <t>SR-799WS</t>
  </si>
  <si>
    <t>PADOVA</t>
  </si>
  <si>
    <t>BUILDER LIGHT</t>
  </si>
  <si>
    <t>CLASSIC</t>
  </si>
  <si>
    <t>VALUE ENGINEERED</t>
  </si>
  <si>
    <t>BUILD YOUR OWN</t>
  </si>
  <si>
    <t>PART#</t>
  </si>
  <si>
    <t>DESCRIPTION</t>
  </si>
  <si>
    <t>INNER CTN</t>
  </si>
  <si>
    <t>I 2 of 5 INNER</t>
  </si>
  <si>
    <t>MASTER CTN</t>
  </si>
  <si>
    <t>I 2 of 5 MASTER</t>
  </si>
  <si>
    <t>UPC CODE</t>
  </si>
  <si>
    <t>Your Multiplier:</t>
  </si>
  <si>
    <t>FAUCET LIST PRICE GUIDE</t>
  </si>
  <si>
    <t xml:space="preserve">REPLACEMENT CARTRIDGE FOR PRESSURE BALANCING VALVE (WITH STOPS) </t>
  </si>
  <si>
    <t>BL-150ORB</t>
  </si>
  <si>
    <t>BL-260ORB</t>
  </si>
  <si>
    <t>BL-320ORB</t>
  </si>
  <si>
    <t>FAUCETS-ADDITIONAL</t>
  </si>
  <si>
    <t>BASIN AND BATH COCK</t>
  </si>
  <si>
    <t>FY-700</t>
  </si>
  <si>
    <t>BASIN COCK W/H AND C INDEX BUTTON</t>
  </si>
  <si>
    <t>FY-700X</t>
  </si>
  <si>
    <t>FY-750</t>
  </si>
  <si>
    <t>BATH COCK - 3-3/8"</t>
  </si>
  <si>
    <t>FY-775</t>
  </si>
  <si>
    <t>CP BRASS NO.3 BTHCK W/RENEW SEAT</t>
  </si>
  <si>
    <t>3-3/8" SHOWER STALL VALVE</t>
  </si>
  <si>
    <t>NON-METALLIC FAUCETS</t>
  </si>
  <si>
    <t>NM-151C</t>
  </si>
  <si>
    <t>CP PLASTIC 3 PC ROMAN TUB FILLER</t>
  </si>
  <si>
    <t>NM-300</t>
  </si>
  <si>
    <t>NM-300BL</t>
  </si>
  <si>
    <t>NM-310</t>
  </si>
  <si>
    <t>NM-310BL</t>
  </si>
  <si>
    <t>NM-400C</t>
  </si>
  <si>
    <t>NM-600</t>
  </si>
  <si>
    <t>TWO HANDLE CP PLASTIC TUB / SHR FCT  IAPMO APPROVED</t>
  </si>
  <si>
    <t>NM-600SC</t>
  </si>
  <si>
    <t>CP PLASTIC SHOWER VALVE ONLY 8"</t>
  </si>
  <si>
    <t>NM-800</t>
  </si>
  <si>
    <t>NM-800BL</t>
  </si>
  <si>
    <t>NM-850</t>
  </si>
  <si>
    <t>4" CP PLASTIC LAV FAUCET W/POPUP</t>
  </si>
  <si>
    <t>NM-985</t>
  </si>
  <si>
    <t>NM-990</t>
  </si>
  <si>
    <t>SELF-CLOSING FAUCETS</t>
  </si>
  <si>
    <t>SCB-050</t>
  </si>
  <si>
    <t>SCV-050</t>
  </si>
  <si>
    <t>1/2" SLF CLSNG VALVE-CROS HNDL</t>
  </si>
  <si>
    <t>SCV-050MC</t>
  </si>
  <si>
    <t>SCV-053</t>
  </si>
  <si>
    <t>SCV-055</t>
  </si>
  <si>
    <t>BUBBLER FAUCET</t>
  </si>
  <si>
    <t>SCV-054</t>
  </si>
  <si>
    <t>1/2" BUBBLER FAUCET-SELF-CLOSING</t>
  </si>
  <si>
    <t>SCV-054H</t>
  </si>
  <si>
    <t>SERVICE SINK FAUCET</t>
  </si>
  <si>
    <t>BASIN COCK HEAVY PATTERN WITH HOT/COLD INDEX BUTTON</t>
  </si>
  <si>
    <t>UTILITY SHOWER FAUCET - 3" CENTER W/RISER AND SHOWER HEAD</t>
  </si>
  <si>
    <t>8" CP PLASTIC KITCHEN FAUCET IAPMO APPROVED</t>
  </si>
  <si>
    <t>8" CP PLASTIC KITCHEN FAUCET IAPMO APPROVED - BLISTER PACK</t>
  </si>
  <si>
    <t>8" CP PLASTIC KITCHEN FAUCET WITH SPRAY - IAPMO APPROVED - BLISTER    PACK</t>
  </si>
  <si>
    <t>8"CP PLASTIC KITCHEN FAUCET W/SPRAY IAPMO APPROVED</t>
  </si>
  <si>
    <t>4" CP PLASTIC MIXING VALVE W/VACUUM BREAKER,CRYSTAL HANDLES.IAPMO</t>
  </si>
  <si>
    <t>4" CP PLASTIC LAV FAUCET LESS POPUP IAPMO APPROVED</t>
  </si>
  <si>
    <t>4" CP PLASTIC LAV FAUCET LESS POPUP IAPMO APPROVED - BLISTER PACK</t>
  </si>
  <si>
    <t>4" CP PLASTIC LAUNDRY FAUCET IAPMO APPROVED</t>
  </si>
  <si>
    <t>4" CP PLASTIC BAR FAUCET  IAPMO APPROVED</t>
  </si>
  <si>
    <t>1/2" SELF CLOSING BASIN CK CP - WITH HOT/COLD BUTTONS</t>
  </si>
  <si>
    <t>1/2" SELF CLOSING VALVE CROSS HANDLES WITH 2 1/2 X 3/8 BRASS BUSH</t>
  </si>
  <si>
    <t>1/2"SELF CL VLV LVR HANDLE WITH CHAIN AND RING</t>
  </si>
  <si>
    <t>1/2"IP CP WALL MOUNTED SELF CLOSNG VALVE CROSS HANDLE PLAIN END FLANGED</t>
  </si>
  <si>
    <t>1/2" HEAVY PATTERN BUBBLER FAUCET SELF-CLOSING</t>
  </si>
  <si>
    <t>BL-420C</t>
  </si>
  <si>
    <t>BL-420BN</t>
  </si>
  <si>
    <t>BL-420ORB</t>
  </si>
  <si>
    <t>BL-500C</t>
  </si>
  <si>
    <t>BL-500BN</t>
  </si>
  <si>
    <t>BL-500ORB</t>
  </si>
  <si>
    <t>SR-799P</t>
  </si>
  <si>
    <t>SR-799PWS</t>
  </si>
  <si>
    <t>PD-720CJP</t>
  </si>
  <si>
    <t>PD-730CJP</t>
  </si>
  <si>
    <t>PD-720BNJP</t>
  </si>
  <si>
    <t>PD-730BNJP</t>
  </si>
  <si>
    <t>CL-250CB</t>
  </si>
  <si>
    <t>CL-480CLB</t>
  </si>
  <si>
    <t>BL-151C</t>
  </si>
  <si>
    <t>BL-151SS</t>
  </si>
  <si>
    <t>BL-151ORB</t>
  </si>
  <si>
    <t>HS-600C</t>
  </si>
  <si>
    <t>HS-600BN</t>
  </si>
  <si>
    <t>HS-600ORB</t>
  </si>
  <si>
    <t>CL-550BNJP</t>
  </si>
  <si>
    <t>CL-550CJP</t>
  </si>
  <si>
    <t>SNGL HDLE CP KITCHEN FCT,GOOSENECK   SPOUT WITH PULLDOWN SPRAY, METAL LEVER HANDLE, CERAMIC CART 1-3 HOLE INSTALL, DECK PLATE INCL ,1.8GPM</t>
  </si>
  <si>
    <t>SNGL HDLE SS KITCHEN FCT,GOOSENECK   SPOUT WITH PULLDOWN SPRAY, METAl  LEVER HANDLE, CERAMIC CART 1-3 HOLE INSTALL, DECK PLATE INCL ,1.8GPM</t>
  </si>
  <si>
    <t>SNGL HDLE ORB KITCHEN FCT,GOOSENECK  SPOUT WITH PULLDOWN SPRAY, METAL LEVER HANDLE, CERAMIC CART 1-3 HOLE INSTALL, DECK PLATE INCL ,1.8GPM</t>
  </si>
  <si>
    <t>BL-450BNWJP</t>
  </si>
  <si>
    <t>BL-450CWJP</t>
  </si>
  <si>
    <t>BL-730BNDJP</t>
  </si>
  <si>
    <t>BL-730CDJP</t>
  </si>
  <si>
    <t>BL-730ORBDJP</t>
  </si>
  <si>
    <t>BL-720CDJP</t>
  </si>
  <si>
    <t>BL-720BNDJP</t>
  </si>
  <si>
    <t>BL-720ORBDJP</t>
  </si>
  <si>
    <t>SR-799A</t>
  </si>
  <si>
    <t>SR-799AWS</t>
  </si>
  <si>
    <t>BL-190C</t>
  </si>
  <si>
    <t>BL-190SS</t>
  </si>
  <si>
    <t>BL-190ORB</t>
  </si>
  <si>
    <t>BL-153C</t>
  </si>
  <si>
    <t>BL-153SS</t>
  </si>
  <si>
    <t>BL-153ORB</t>
  </si>
  <si>
    <t>SINGLE HANDLE CP INDUSTRIAL SPRING NECK FAUCET, CERAMIC CARTRIDGE, INTEGRATED SUPPLY LINES, 1 OR 3 HOLE, DECK PLATE INCLUDED</t>
  </si>
  <si>
    <t>PD-155C</t>
  </si>
  <si>
    <t>PD-155SS</t>
  </si>
  <si>
    <t>ANGELIC</t>
  </si>
  <si>
    <t>SINGLE HANDLE CP KITCHEN FAUCET, HIGH ARC SPOUT W/PULLDOWN SPRAY, METAL LEVER HANDLE, CERAMIC CARTRIDGE, INTEGRATED SUPPLY LINES, 1-3 HOLE INSTALL, DECK PLATE INCLUDED</t>
  </si>
  <si>
    <t>SINGLE HANDLE SS KITCHEN FAUCET, HIGH ARC SPOUT W/PULLDOWN SPRAY, METAL LEVER HANDLE, CERAMIC CARTRIDGE, INTEGRATED SUPPLY LINES, 1-3 HOLE INSTALL, DECK PLATE INCLUDED</t>
  </si>
  <si>
    <t>SINGLE HANDLE OIL RUBBED BRONZE KITCHEN FCT, HIGH ARC SPOUT W/PULLDOWN SPRAY, METAL LEVER HANDLE, CERAMIC CARTRIDGE, INTEGRATED SUPPLY LINES 1-3 HOLE INSTALL, DECK PLATE INCLUDED</t>
  </si>
  <si>
    <t>SINGLE HANDLE SS INDUSTRIAL SPRING NECK FAUCET, CERAMIC CARTRIDGE, INTEGRATED SUPPLY LINES, 1 OR 3 HOLE, DECK PLATE INCLUDED</t>
  </si>
  <si>
    <t>2 HANDLE CP BAR FAUCET, METAL LEVER  HANDLES, HIGH ARC SPOUT, CERAMIC CARTRIDGE</t>
  </si>
  <si>
    <t>2 HANDLE SS BAR FAUCET, METAL LEVER  HANDLES, HIGH ARC SPOUT, CERAMIC CARTRIDGE</t>
  </si>
  <si>
    <t>2 HANDLE OIL RUBBED BRONZE BAR FAUCET,  METAL LEVER HANDLES, HIGH ARC SPOUT, CERAMIC CARTRIDGE</t>
  </si>
  <si>
    <t>2 HANDLE CP HIGH ARC 4" LAV FCT, METAL LEVER HANDLES, CERAMIC CARTRIDGE, METAL POP UP, 3 HOLE</t>
  </si>
  <si>
    <t>2 HANDLE BN HIGH ARC 4" LAV FCT, METAL LEVER HANDLES, CERAMIC CARTRIDGE, METAL POP UP, 3 HOLE</t>
  </si>
  <si>
    <t>2 HANDLE OIL RUBBED BRONZE HIGH ARC 4" LAV FCT, METAL LEVER HANDLES, CERAMIC CARTRIDGE, METAL POP UP, 3 HOLE</t>
  </si>
  <si>
    <t>2 HANDLE CP 8" WIDESPREAD HIGH ARC LAV FAUCET, METAL LEVER HANDLES, CERAMIC CARTRIDGE, METAL POP UP, 3 HOLE</t>
  </si>
  <si>
    <t>2 HANDLE BN 8" WIDESPREAD HIGH ARC LAV FAUCET, METAL LEVER HANDLES, CERAMIC CARTRIDGE, METAL POP UP, 3 HOLE</t>
  </si>
  <si>
    <t>2 HANDLE OIL RUBBED BRONZE 8" WIDESPREAD HIGH ARC LAV FAUCET, METAL LEVER HANDLES, CERAMIC CARTRIDGE, METAL POP UP, 3 HOLE</t>
  </si>
  <si>
    <t>SINGLE HANDLE CP TUB &amp; SHOWER TRIM ONLY, METAL SLIP ON DIVERTER SPOUT, METAL LEVER HANDLE, SHOWERHEAD WITH BRASS BALL JOINT, LESS ROUGH-IN VALVE, JOB PACK</t>
  </si>
  <si>
    <t>SINGLE HANDLE BN TUB &amp; SHOWER TRIM ONLY, METAL SLIP ON DIVERTER SPOUT, METAL LEVER HANDLE, SHOWERHEAD WITH BRASS BALL JOINT, LESS ROUGH-IN VALVE, JOB PACK</t>
  </si>
  <si>
    <t>SINGLE HANDLE OIL RUBBED BRONZE TUB &amp; SHOWER TRIM ONLY, METAL SLIP ON DIVERTER SPOUT, METAL LEVER HANDLE, SHOWERHEAD WITH BRASS BALL JOINT, LESS ROUGH-IN VALVE, JOB PACK</t>
  </si>
  <si>
    <t>SINGLE HANDLE CP SHOWER TRIM ONLY, METAL SLIP ON DIVERTER SPOUT, METAL LEVER HANDLE, SHOWERHEAD WITH BRASS BALL JOINT, LESS ROUGH-IN VALVE, JOB PACK</t>
  </si>
  <si>
    <t>SINGLE HANDLE BN SHOWER TRIM ONLY, METAL SLIP ON DIVERTER SPOUT, METAL LEVER HANDLE, SHOWERHEAD WITH BRASS BALL JOINT, LESS ROUGH-IN VALVE, JOB PACK</t>
  </si>
  <si>
    <t>SINGLE HANDLE OIL RUBBED BRONZE SHOWER TRIM ONLY, METAL LEVER HANDLE, SHOWERHEAD WITH BRASS BALL JOINT, LESS ROUGH-IN VALVE, JOB PACK</t>
  </si>
  <si>
    <t>TWO HANDLE CP ROMAN TUB FAUCET, METAL LEVER HANDLES, CERAMIC CARTRIDGE, HIGH FLOW, LOOSE BRASS ROUGH IN VALVE WITH BRASS TEST PLUG</t>
  </si>
  <si>
    <t>TWO HANDLE BN ROMAN TUB FAUCET, METAL LEVER HANDLES, CERAMIC CARTRIDGE, HIGH FLOW, LOOSE BRASS ROUGH IN VALVE WITH BRASS TEST PLUG</t>
  </si>
  <si>
    <t>TWO HANDLE OIL RUBBED BRONZE ROMAN TUB FAUCET, METAL LEVER HANDLES, CERAMIC CARTRIDGE, HIGH FLOW, LOOSE BRASS ROUGH IN VALVE WITH BRASS TEST PLUG</t>
  </si>
  <si>
    <t>AN-151C</t>
  </si>
  <si>
    <t>AN-151SS</t>
  </si>
  <si>
    <t>AN-151ORB</t>
  </si>
  <si>
    <t>AN-155C</t>
  </si>
  <si>
    <t>AN-155SS</t>
  </si>
  <si>
    <t>AN-320C</t>
  </si>
  <si>
    <t>AN-320SS</t>
  </si>
  <si>
    <t>AN-320ORB</t>
  </si>
  <si>
    <t>AN-420C</t>
  </si>
  <si>
    <t>AN-420BN</t>
  </si>
  <si>
    <t>AN-420ORB</t>
  </si>
  <si>
    <t>AN-480C</t>
  </si>
  <si>
    <t>AN-480BN</t>
  </si>
  <si>
    <t>AN-480ORB</t>
  </si>
  <si>
    <t>AN-730CJP</t>
  </si>
  <si>
    <t>AN-730BNJP</t>
  </si>
  <si>
    <t>AN-730ORBJP</t>
  </si>
  <si>
    <t>AN-720CJP</t>
  </si>
  <si>
    <t>AN-720BNJP</t>
  </si>
  <si>
    <t>AN-720ORBJP</t>
  </si>
  <si>
    <t>AN-900C</t>
  </si>
  <si>
    <t>AN-900BN</t>
  </si>
  <si>
    <t>AN-900ORB</t>
  </si>
  <si>
    <t>10082647195001</t>
  </si>
  <si>
    <t>10082647195025</t>
  </si>
  <si>
    <t>10082647195018</t>
  </si>
  <si>
    <t>10082647196343</t>
  </si>
  <si>
    <t>10082647196350</t>
  </si>
  <si>
    <t>10082647196374</t>
  </si>
  <si>
    <t>10082647196381</t>
  </si>
  <si>
    <t>10082647196398</t>
  </si>
  <si>
    <t>10082647194868</t>
  </si>
  <si>
    <t>10082647194851</t>
  </si>
  <si>
    <t>10082647194875</t>
  </si>
  <si>
    <t>10082647194899</t>
  </si>
  <si>
    <t>10082647194882</t>
  </si>
  <si>
    <t>10082647194905</t>
  </si>
  <si>
    <t>10082647194950</t>
  </si>
  <si>
    <t>10082647194943</t>
  </si>
  <si>
    <t>10082647194967</t>
  </si>
  <si>
    <t>10082647194929</t>
  </si>
  <si>
    <t>10082647194912</t>
  </si>
  <si>
    <t>10082647194936</t>
  </si>
  <si>
    <t>10082647194998</t>
  </si>
  <si>
    <t>10082647194974</t>
  </si>
  <si>
    <t>10082647194981</t>
  </si>
  <si>
    <t>20082647194988</t>
  </si>
  <si>
    <t>082647194984</t>
  </si>
  <si>
    <t>20082647194971</t>
  </si>
  <si>
    <t>082647194977</t>
  </si>
  <si>
    <t>20082647194995</t>
  </si>
  <si>
    <t>082647194991</t>
  </si>
  <si>
    <t>20082647194933</t>
  </si>
  <si>
    <t>082647194939</t>
  </si>
  <si>
    <t>20082647194919</t>
  </si>
  <si>
    <t>082647194915</t>
  </si>
  <si>
    <t>20082647194926</t>
  </si>
  <si>
    <t>082647194922</t>
  </si>
  <si>
    <t>20082647194964</t>
  </si>
  <si>
    <t>082647194960</t>
  </si>
  <si>
    <t>20082647194940</t>
  </si>
  <si>
    <t>082647194946</t>
  </si>
  <si>
    <t>20082647194957</t>
  </si>
  <si>
    <t>082647194953</t>
  </si>
  <si>
    <t>20082647194902</t>
  </si>
  <si>
    <t>082647194908</t>
  </si>
  <si>
    <t>20082647194889</t>
  </si>
  <si>
    <t>082647194885</t>
  </si>
  <si>
    <t>20082647194896</t>
  </si>
  <si>
    <t>082647194892</t>
  </si>
  <si>
    <t>20082647194872</t>
  </si>
  <si>
    <t>082647194878</t>
  </si>
  <si>
    <t>20082647194858</t>
  </si>
  <si>
    <t>082647194854</t>
  </si>
  <si>
    <t>20082647194865</t>
  </si>
  <si>
    <t>082647194861</t>
  </si>
  <si>
    <t>20082647196371</t>
  </si>
  <si>
    <t>082647196377</t>
  </si>
  <si>
    <t>20082647196395</t>
  </si>
  <si>
    <t>082647196391</t>
  </si>
  <si>
    <t>20082647196388</t>
  </si>
  <si>
    <t>082647196384</t>
  </si>
  <si>
    <t>20082647196357</t>
  </si>
  <si>
    <t>082647196353</t>
  </si>
  <si>
    <t>20082647196340</t>
  </si>
  <si>
    <t>082647196346</t>
  </si>
  <si>
    <t>20082647195015</t>
  </si>
  <si>
    <t>082647195011</t>
  </si>
  <si>
    <t>20082647195022</t>
  </si>
  <si>
    <t>082647195028</t>
  </si>
  <si>
    <t>20082647195008</t>
  </si>
  <si>
    <t>082647195004</t>
  </si>
  <si>
    <t>10082647196404</t>
  </si>
  <si>
    <t>10082647196411</t>
  </si>
  <si>
    <t>20082647196401</t>
  </si>
  <si>
    <t>20082647196418</t>
  </si>
  <si>
    <t>082647196407</t>
  </si>
  <si>
    <t>082647196414</t>
  </si>
  <si>
    <t>PD-151C</t>
  </si>
  <si>
    <t>PD-151SS</t>
  </si>
  <si>
    <t>PD-550C</t>
  </si>
  <si>
    <t>PD-550BN</t>
  </si>
  <si>
    <t>HAND SHOWER</t>
  </si>
  <si>
    <t xml:space="preserve">PD-500C </t>
  </si>
  <si>
    <t>PD-500BN</t>
  </si>
  <si>
    <t xml:space="preserve">PD-480BN </t>
  </si>
  <si>
    <t xml:space="preserve">CL-150C </t>
  </si>
  <si>
    <t xml:space="preserve">CL-150SS </t>
  </si>
  <si>
    <t xml:space="preserve">CL-100C </t>
  </si>
  <si>
    <t xml:space="preserve">CL-100SS </t>
  </si>
  <si>
    <t xml:space="preserve">CL-140C </t>
  </si>
  <si>
    <t xml:space="preserve">CL-140SS </t>
  </si>
  <si>
    <t xml:space="preserve">CL-200C </t>
  </si>
  <si>
    <t xml:space="preserve">CL-240C </t>
  </si>
  <si>
    <t xml:space="preserve">CL-202C </t>
  </si>
  <si>
    <t xml:space="preserve">CL-242C </t>
  </si>
  <si>
    <t xml:space="preserve">CL-308CS </t>
  </si>
  <si>
    <t xml:space="preserve">CL-312CS </t>
  </si>
  <si>
    <t xml:space="preserve">CL-308C </t>
  </si>
  <si>
    <t xml:space="preserve">CL-308CH </t>
  </si>
  <si>
    <t xml:space="preserve">CL-312CH </t>
  </si>
  <si>
    <t xml:space="preserve">CL-320C </t>
  </si>
  <si>
    <t xml:space="preserve">CL-320CB </t>
  </si>
  <si>
    <t xml:space="preserve">CL-340C </t>
  </si>
  <si>
    <t xml:space="preserve">CL-500CL </t>
  </si>
  <si>
    <t xml:space="preserve">CL-500C </t>
  </si>
  <si>
    <t xml:space="preserve">CL-500BN </t>
  </si>
  <si>
    <t xml:space="preserve">CL-400CL </t>
  </si>
  <si>
    <t xml:space="preserve">CL-400C </t>
  </si>
  <si>
    <t xml:space="preserve">CL-402CL </t>
  </si>
  <si>
    <t xml:space="preserve">CL-402C </t>
  </si>
  <si>
    <t xml:space="preserve">CL-380RB </t>
  </si>
  <si>
    <t xml:space="preserve">CL-386CA </t>
  </si>
  <si>
    <t xml:space="preserve">CL-386CH </t>
  </si>
  <si>
    <t xml:space="preserve">VE-100C </t>
  </si>
  <si>
    <t xml:space="preserve">VE-130C </t>
  </si>
  <si>
    <t xml:space="preserve">VE-140C </t>
  </si>
  <si>
    <t xml:space="preserve">VE-202C </t>
  </si>
  <si>
    <t xml:space="preserve">VE-242C </t>
  </si>
  <si>
    <t xml:space="preserve">VE-500CL </t>
  </si>
  <si>
    <t xml:space="preserve">VE-500C </t>
  </si>
  <si>
    <t xml:space="preserve">VE-502C </t>
  </si>
  <si>
    <t xml:space="preserve">VE-400CLB </t>
  </si>
  <si>
    <t xml:space="preserve">VE-400CLH </t>
  </si>
  <si>
    <t xml:space="preserve">VE-400CG </t>
  </si>
  <si>
    <t xml:space="preserve">VE-400C </t>
  </si>
  <si>
    <t xml:space="preserve">VE-402CL </t>
  </si>
  <si>
    <t xml:space="preserve">VE-402C </t>
  </si>
  <si>
    <t xml:space="preserve">VE-740C </t>
  </si>
  <si>
    <t xml:space="preserve">VE-745C </t>
  </si>
  <si>
    <t xml:space="preserve">VE-770C </t>
  </si>
  <si>
    <t xml:space="preserve">VE-772C </t>
  </si>
  <si>
    <t xml:space="preserve">VE-830C </t>
  </si>
  <si>
    <t xml:space="preserve">VE-820C </t>
  </si>
  <si>
    <t xml:space="preserve">VE-832C </t>
  </si>
  <si>
    <t xml:space="preserve">VE-822C </t>
  </si>
  <si>
    <t xml:space="preserve">VE-870C </t>
  </si>
  <si>
    <t xml:space="preserve">VE-872C </t>
  </si>
  <si>
    <t>CL-400CLB</t>
  </si>
  <si>
    <t>ROMAN TUB ROUGH-IN VALVE</t>
  </si>
  <si>
    <t>PRESSURE BALANCE ROUGH-IN VALVE</t>
  </si>
  <si>
    <t>SR-797C</t>
  </si>
  <si>
    <t>SR-797BN</t>
  </si>
  <si>
    <t>SR-797ORB</t>
  </si>
  <si>
    <t>MULTIPLIER</t>
  </si>
  <si>
    <t>NET PRICE</t>
  </si>
  <si>
    <t>LIST PRICE</t>
  </si>
  <si>
    <t>LEVERAGE</t>
  </si>
  <si>
    <t>LV-100C</t>
  </si>
  <si>
    <t>LV-100SS</t>
  </si>
  <si>
    <t>LV-140C</t>
  </si>
  <si>
    <t>LV-140SS</t>
  </si>
  <si>
    <t>LV-150C</t>
  </si>
  <si>
    <t>LV-150SS</t>
  </si>
  <si>
    <t>LV-151C</t>
  </si>
  <si>
    <t>LV-151SS</t>
  </si>
  <si>
    <t>LV-200C</t>
  </si>
  <si>
    <t>LV-240C</t>
  </si>
  <si>
    <t>LV-250C</t>
  </si>
  <si>
    <t>LV-250SS</t>
  </si>
  <si>
    <t>LV-260C</t>
  </si>
  <si>
    <t>LV-260SS</t>
  </si>
  <si>
    <t>LV-320C</t>
  </si>
  <si>
    <t>LV-500CF</t>
  </si>
  <si>
    <t>LV-500BNF</t>
  </si>
  <si>
    <t>LV-400CL</t>
  </si>
  <si>
    <t>LV-400CF</t>
  </si>
  <si>
    <t>LV-400CP</t>
  </si>
  <si>
    <t>LV-400BNF</t>
  </si>
  <si>
    <t>LV-400BNP</t>
  </si>
  <si>
    <t>LV-420CF</t>
  </si>
  <si>
    <t>LV-420CP</t>
  </si>
  <si>
    <t>LV-420BNF</t>
  </si>
  <si>
    <t>LV-480CF</t>
  </si>
  <si>
    <t>LV-480BNF</t>
  </si>
  <si>
    <t>LV-700CJP</t>
  </si>
  <si>
    <t>LV-700BNJP</t>
  </si>
  <si>
    <t>LV-720CJP</t>
  </si>
  <si>
    <t>LV-720BNJP</t>
  </si>
  <si>
    <t>LV-730CJP</t>
  </si>
  <si>
    <t>LV-730BNJP</t>
  </si>
  <si>
    <t>LV-105C</t>
  </si>
  <si>
    <t>LV-105SS</t>
  </si>
  <si>
    <t>LV-135C</t>
  </si>
  <si>
    <t>LV-145C</t>
  </si>
  <si>
    <t>LV-145SS</t>
  </si>
  <si>
    <t>LV-205C</t>
  </si>
  <si>
    <t>LV-245C</t>
  </si>
  <si>
    <t>LV-202C</t>
  </si>
  <si>
    <t>LV-242C</t>
  </si>
  <si>
    <t>LV-250CB</t>
  </si>
  <si>
    <t>LV-325C</t>
  </si>
  <si>
    <t>LV-325CB</t>
  </si>
  <si>
    <t>LV-505CL</t>
  </si>
  <si>
    <t>LV-505BNL</t>
  </si>
  <si>
    <t>LV-505CF</t>
  </si>
  <si>
    <t>LV-505CP</t>
  </si>
  <si>
    <t>LV-505BNF</t>
  </si>
  <si>
    <t>LV-505BNP</t>
  </si>
  <si>
    <t>LV-405CL</t>
  </si>
  <si>
    <t>LV-405CF</t>
  </si>
  <si>
    <t>LV-405CP</t>
  </si>
  <si>
    <t>LV-405CLB</t>
  </si>
  <si>
    <t>LV-402CL</t>
  </si>
  <si>
    <t>LV-402CF</t>
  </si>
  <si>
    <t>LV-402CP</t>
  </si>
  <si>
    <t>LV-480CLB</t>
  </si>
  <si>
    <t>LV-705CJP</t>
  </si>
  <si>
    <t>LV-725CJP</t>
  </si>
  <si>
    <t>LV-735CJP</t>
  </si>
  <si>
    <t>SINGLE HANDLE KITCHEN FAUCET, COPPER INLET SUPPLY, WASHERLESS, 1.5 GPM, CHROME</t>
  </si>
  <si>
    <t>SINGLE HANDLE KITCHEN FAUCET, COPPER INLET SUPPLY, WASHERLESS, 1.5 GPM, STAINLESS STEEL</t>
  </si>
  <si>
    <t>SINGLE HANDLE KITCHEN FAUCET WITH SIDE SPRAY ON DECK, COPPER INLET SUPPLY, WASHERLESS, 1.5 GPM, CHROME</t>
  </si>
  <si>
    <t>TWO HANDLE 4" CENTERSET BAR FAUCET, QUICK MOUNT INSTALLATION, WASHERLESS, 1.5 GPM, CHROME</t>
  </si>
  <si>
    <t>SINGLE HANDLE VALVE TRIM ONLY, JOB PACK, BRUSHED NICKEL</t>
  </si>
  <si>
    <t>SINGLE HANDLE VALVE TRIM ONLY, JOB PACK, CHROME</t>
  </si>
  <si>
    <t>SINGLE HANDLE SHOWER TRIM ONLY, 6" SHOWERHEAD, JOB PACK, 1.8 GPM, BRUSHED NICKEL</t>
  </si>
  <si>
    <t>SINGLE HANDLE SHOWER TRIM ONLY, 6" SHOWERHEAD, JOB PACK, 1.8 GPM, CHROME</t>
  </si>
  <si>
    <t>SINGLE HANDLE SHOWER TRIM ONLY, CORE SHOWERHEAD, JOB PACK, 1.8 GPM, CHROME</t>
  </si>
  <si>
    <t>SINGLE HANDLE KITCHEN FAUCET, SINGLE HOLE OR THREE HOLE MOUNT, DECKPLATE INCLUDED, COPPER INLET SUPPLY, CERAMIC CARTRIDGE, 1.5 GPM, CHROME</t>
  </si>
  <si>
    <t>SINGLE HANDLE KITCHEN FAUCET, SINGLE HOLE OR THREE HOLE MOUNT, DECKPLATE INCLUDED, COPPER INLET SUPPLY, CERAMIC CARTRIDGE, 1.5 GPM, STAINLESS STEEL</t>
  </si>
  <si>
    <t>SINGLE HANDLE KITCHEN FAUCET WITH SIDE SPRAY, TWO HOLE OR FOUR HOLE MOUNT, DECKPLATE INCLUDED, COPPER INLET SUPPLY, CERAMIC CARTRIDGE, 1.5 GPM, CHROME</t>
  </si>
  <si>
    <t>SINGLE HANDLE PULLOUT KITCHEN FAUCET, SINGLE HOLE OR THREE HOLE MOUNT, DECKPLATE INCLUDED, COPPER INLET SUPPLY, CERAMIC CARTRIDGE, 1.5 GPM, CHROME</t>
  </si>
  <si>
    <t>SINGLE HANDLE PULLOUT KITCHEN FAUCET, SINGLE HOLE OR THREE HOLE MOUNT, DECKPLATE INCLUDED, COPPER INLET SUPPLY, CERAMIC CARTRIDGE, 1.5 GPM, STAINLESS STEEL</t>
  </si>
  <si>
    <t>SINGLE HANDLE PULLDOWN KITCHEN FAUCET, SINGLE HOLE OR THREE HOLE MOUNT, DECKPLATE INCLUDED, WITH INTEGRATED SUPPLY LINES, CERAMIC CARTRIDGE, 1.8 GPM, CHROME</t>
  </si>
  <si>
    <t>SINGLE HANDLE PULLDOWN KITCHEN FAUCET, SINGLE HOLE OR THREE HOLE MOUNT, DECKPLATE INCLUDED, WITH INTEGRATED SUPPLY LINES, CERAMIC CARTRIDGE, 1.8 GPM, STAINLESS STEEL</t>
  </si>
  <si>
    <t>TWO HANDLE KITCHEN FAUCET, THREE HOLE MOUNT, QUICK MOUNT INSTALLATION, CERAMIC CARTRIDGES, 1.5 GPM, CHROME</t>
  </si>
  <si>
    <t>TWO HANDLE KITCHEN FAUCET WITH SIDE SPRAY, FOUR HOLE MOUNT, QUICK MOUNT INSTALLATION, CERAMIC CARTRIDGES, 1.5 GPM, CHROME</t>
  </si>
  <si>
    <t>TWO HANDLE HIGH ARC KITCHEN FAUCET, THREE HOLE MOUNT, QUICK MOUNT INSTALLATION, CERAMIC CARTRIDGES, 1.5 GPM, CHROME</t>
  </si>
  <si>
    <t>TWO HANDLE HIGH ARC KITCHEN FAUCET, THREE HOLE MOUNT, QUICK MOUNT INSTALLATION, CERAMIC CARTRIDGES, 1.5 GPM, STAINLESS STEEL</t>
  </si>
  <si>
    <t>TWO HANDLE HIGH ARC KITCHEN FAUCET WITH SIDE SPRAY, FOUR HOLE MOUNT, QUICK MOUNT INSTALLATION, CERAMIC CARTRIDGES, 1.5 GPM, CHROME</t>
  </si>
  <si>
    <t>TWO HANDLE HIGH ARC KITCHEN FAUCET WITH SIDE SPRAY, FOUR HOLE MOUNT, QUICK MOUNT INSTALLATION, CERAMIC CARTRIDGES, 1.5 GPM, STAINLESS STEEL</t>
  </si>
  <si>
    <t>TWO HANDLE 4" CENTERSET BAR FAUCET, QUICK MOUNT INSTALLATION, CERAMIC CARTRIDGES, 1.5 GPM, STAINLESS STEEL</t>
  </si>
  <si>
    <t xml:space="preserve">SINGLE HANDLE LAVATORY FAUCET, SINGLE HOLE OR THREE HOLE MOUNT, DECKPLATE INCLUDED, INTEGRATED SUPPLY LINES, 50/50 PUSH POP-UP, CERAMIC CARTRIDGE, 1.5 GPM, CHROME </t>
  </si>
  <si>
    <t>SINGLE HANDLE LAVATORY FAUCET, SINGLE HOLE OR THREE HOLE MOUNT, DECKPLATE INCLUDED, INTEGRATED SUPPLY LINES, 50/50 PUSH POP-UP, CERAMIC CARTRIDGE, 1.5 GPM, BRUSHED NICKEL</t>
  </si>
  <si>
    <t xml:space="preserve">TWO HANDLE 4" CENTERSET LAVATORY FAUCET, QUICK MOUNT INSTALLATION, LESS POP-UP, CERAMIC CARTRIDGES, 1.2 GPM, CHROME </t>
  </si>
  <si>
    <t xml:space="preserve">TWO HANDLE 4" CENTERSET LAVATORY FAUCET, QUICK MOUNT INSTALLATION, 50/50 PUSH POP-UP, CERAMIC CARTRIDGES, 1.2 GPM, CHROME </t>
  </si>
  <si>
    <t>TWO HANDLE 4" CENTERSET LAVATORY FAUCET, QUICK MOUNT INSTALLATION, PLASTIC PUSH POP-UP, CERAMIC CARTRIDGES, 1.2 GPM, CHROME</t>
  </si>
  <si>
    <t xml:space="preserve">TWO HANDLE 4" CENTERSET LAVATORY FAUCET, QUICK MOUNT INSTALLATION, 50/50 PUSH POP-UP, CERAMIC CARTRIDGES, 1.2 GPM, BRUSHED NICKEL </t>
  </si>
  <si>
    <t>TWO HANDLE 4" CENTERSET LAVATORY FAUCET, QUICK MOUNT INSTALLATION, PLASTIC PUSH POP-UP, CERAMIC CARTRIDGES, 1.2 GPM, BRUSHED NICKEL</t>
  </si>
  <si>
    <t xml:space="preserve">TWO HANDLE HIGH ARC 4" CENTERSET LAVATORY FAUCET, QUICK MOUNT INSTALLATION, 50/50 PUSH POP-UP, CERAMIC CARTRIDGES, 1.2 GPM, CHROME </t>
  </si>
  <si>
    <t>TWO HANDLE HIGH ARC 4" CENTERSET LAVATORY FAUCET, QUICK MOUNT INSTALLATION, PLASTIC PUSH POP-UP, CERAMIC CARTRIDGES, 1.2 GPM, CHROME</t>
  </si>
  <si>
    <t xml:space="preserve">TWO HANDLE HIGH ARC 4" CENTERSET LAVATORY FAUCET, QUICK MOUNT INSTALLATION, 50/50 PUSH POP-UP, CERAMIC CARTRIDGES, 1.2 GPM, BRUSHED NICKEL </t>
  </si>
  <si>
    <t xml:space="preserve">TWO HANDLE HIGH ARC 8" WIDESPREAD LAVATORY FAUCET, QUICK MOUNT INSTALLATION, 50/50 PUSH POP-UP, CERAMIC CARTRIDGES, 1.2 GPM, CHROME </t>
  </si>
  <si>
    <t xml:space="preserve">TWO HANDLE HIGH ARC 8" WIDESPREAD LAVATORY FAUCET, QUICK MOUNT INSTALLATION, 50/50 PUSH POP-UP, CERAMIC CARTRIDGES, 1.2 GPM, BRUSHED NICKEL </t>
  </si>
  <si>
    <t>SINGLE HANDLE TUB &amp; SHOWER TRIM ONLY, 6" SHOWERHEAD, METAL SLIP ON TUB SPOUT, JOB PACK, 1.8 GPM, CHROME</t>
  </si>
  <si>
    <t>SINGLE HANDLE TUB &amp; SHOWER TRIM ONLY, 6" SHOWERHEAD, METAL SLIP ON TUB SPOUT, JOB PACK, 1.8 GPM, BRUSHED NICKEL</t>
  </si>
  <si>
    <t>SINGLE HANDLE KITCHEN FAUCET WITH SIDE SPRAY, FOUR HOLE MOUNT, COPPER INLET SUPPLY, WASHERLESS, 1.5 GPM, CHROME</t>
  </si>
  <si>
    <t>SINGLE HANDLE KITCHEN FAUCET WITH SIDE SPRAY, FOUR HOLE MOUNT, COPPER INLET SUPPLY, WASHERLESS, 1.5 GPM, STAINLESS STEEL</t>
  </si>
  <si>
    <t>TWO HANDLE KITCHEN FAUCET, THREE HOLE MOUNT, QUICK MOUNT INSTALLATION, WASHERLESS, 1.5 GPM, CHROME</t>
  </si>
  <si>
    <t>TWO HANDLE KITCHEN FAUCET WITH SIDE SPRAY, FOUR HOLE MOUNT, QUICK MOUNT INSTALLATION, WASHERLESS, 1.5 GPM, CHROME</t>
  </si>
  <si>
    <t>TWO HANDLE KITCHEN FAUCET, ACYLIC HANDLES, THREE HOLE MOUNT, QUICK MOUNT INSTALLATION, WASHERLESS, 1.5 GPM, CHROME</t>
  </si>
  <si>
    <t>TWO HANDLE KITCHEN FAUCET WITH SIDE SPRAY, ACRYLIC HANDLES, FOUR HOLE MOUNT, QUICK MOUNT INSTALLATION, WASHERLESS, 1.5 GPM, CHROME</t>
  </si>
  <si>
    <t>TWO HANDLE HIGH ARC KITCHEN FAUCET, WRIST BLADE HANDLES, THREE HOLE MOUNT, QUICK MOUNT INSTALLATION, WASHERLESS, 1.5 GPM, CHROME</t>
  </si>
  <si>
    <t>TWO HANDLE 4" CENTERSET BAR FAUCET, WRIST BLADE HANDLES, QUICK MOUNT INSTALLATION, WASHERLESS, 1.5 GPM, CHROME</t>
  </si>
  <si>
    <t xml:space="preserve">SINGLE HANDLE 4" CENTERSET LAVATORY FAUCET, LESS POP-UP, WASHERLESS, 1.2 GPM, CHROME </t>
  </si>
  <si>
    <t xml:space="preserve">SINGLE HANDLE 4" CENTERSET LAVATORY FAUCET, LESS POP-UP, WASHERLESS, 1.2 GPM, BRUSHED NICKEL </t>
  </si>
  <si>
    <t xml:space="preserve">SINGLE HANDLE 4" CENTERSET LAVATORY FAUCET, 50/50 PUSH POP-UP, WASHERLESS, 1.2 GPM, CHROME </t>
  </si>
  <si>
    <t xml:space="preserve">SINGLE HANDLE 4" CENTERSET LAVATORY FAUCET, PLASTIC PUSH POP-UP, WASHERLESS, 1.2 GPM, CHROME </t>
  </si>
  <si>
    <t xml:space="preserve">SINGLE HANDLE 4" CENTERSET LAVATORY FAUCET, 50/50 PUSH POP-UP, WASHERLESS, 1.2 GPM, BRUSHED NICKEL </t>
  </si>
  <si>
    <t xml:space="preserve">SINGLE HANDLE 4" CENTERSET LAVATORY FAUCET, PLASTIC PUSH POP-UP, WASHERLESS, 1.2 GPM, BRUSHED NICKEL </t>
  </si>
  <si>
    <t xml:space="preserve">TWO HANDLE 4" CENTERSET LAVATORY FAUCET, QUICK MOUNT INSTALLATION, LESS POP-UP, WASHERLESS, 1.2 GPM, CHROME </t>
  </si>
  <si>
    <t xml:space="preserve">TWO HANDLE 4" CENTERSET LAVATORY FAUCET, QUICK MOUNT INSTALLATION, 50/50 PUSH POP-UP, WASHERLESS, 1.2 GPM, CHROME </t>
  </si>
  <si>
    <t xml:space="preserve">TWO HANDLE 4" CENTERSET LAVATORY FAUCET, QUICK MOUNT INSTALLATION, PLASTIC PUSH POP-UP, WASHERLESS, 1.2 GPM, CHROME </t>
  </si>
  <si>
    <t xml:space="preserve">TWO HANDLE 4" CENTERSET LAVATORY FAUCET, WRIST BLADE HANDLES, QUICK MOUNT INSTALLATION, LESS POP-UP, WASHERLESS, 1.2 GPM, CHROME </t>
  </si>
  <si>
    <t xml:space="preserve">TWO HANDLE 4" CENTERSET LAVATORY FAUCET, ACRYLIC HANDLES, QUICK MOUNT INSTALLATION, LESS POP-UP, WASHERLESS, 1.2 GPM, CHROME </t>
  </si>
  <si>
    <t xml:space="preserve">TWO HANDLE 4" CENTERSET LAVATORY FAUCET, ACRYLIC HANDLES, QUICK MOUNT INSTALLATION, 50/50 POP-UP, WASHERLESS, 1.2 GPM, CHROME </t>
  </si>
  <si>
    <t xml:space="preserve">TWO HANDLE 4" CENTERSET LAVATORY FAUCET, ACRYLIC HANDLES, QUICK MOUNT INSTALLATION, PLASTIC POP-UP, WASHERLESS, 1.2 GPM, CHROME </t>
  </si>
  <si>
    <t xml:space="preserve">TWO HANDLE 8" WIDESPREAD LAVATORY FAUCET, WRIST BLADE HANDLES, QUICK MOUNT INSTALLATION, LESS POP-UP, WASHERLESS, 1.2 GPM, CHROME </t>
  </si>
  <si>
    <t>SINGLE HANDLE TUB &amp; SHOWER TRIM ONLY, CORE SHOWERHEAD, METAL SLIP ON TUB SPOUT, JOB PACK, 1.8 GPM, CHROME</t>
  </si>
  <si>
    <t>10082647222615</t>
  </si>
  <si>
    <t>20082647222612</t>
  </si>
  <si>
    <t>082647222618</t>
  </si>
  <si>
    <t>10082647222622</t>
  </si>
  <si>
    <t>20082647222629</t>
  </si>
  <si>
    <t>082647222625</t>
  </si>
  <si>
    <t>10082647222639</t>
  </si>
  <si>
    <t>20082647222636</t>
  </si>
  <si>
    <t>082647222632</t>
  </si>
  <si>
    <t>10082647222646</t>
  </si>
  <si>
    <t>20082647222643</t>
  </si>
  <si>
    <t>082647222649</t>
  </si>
  <si>
    <t>10082647222653</t>
  </si>
  <si>
    <t>20082647222650</t>
  </si>
  <si>
    <t>082647222656</t>
  </si>
  <si>
    <t>10082647222660</t>
  </si>
  <si>
    <t>20082647222667</t>
  </si>
  <si>
    <t>082647222663</t>
  </si>
  <si>
    <t>10082647222677</t>
  </si>
  <si>
    <t>20082647222674</t>
  </si>
  <si>
    <t>082647222670</t>
  </si>
  <si>
    <t>10082647222684</t>
  </si>
  <si>
    <t>20082647222681</t>
  </si>
  <si>
    <t>082647222687</t>
  </si>
  <si>
    <t>10082647222691</t>
  </si>
  <si>
    <t>20082647222698</t>
  </si>
  <si>
    <t>082647222694</t>
  </si>
  <si>
    <t>10082647222707</t>
  </si>
  <si>
    <t>20082647222704</t>
  </si>
  <si>
    <t>082647222700</t>
  </si>
  <si>
    <t>10082647222714</t>
  </si>
  <si>
    <t>20082647222711</t>
  </si>
  <si>
    <t>082647222717</t>
  </si>
  <si>
    <t>10082647222721</t>
  </si>
  <si>
    <t>20082647222728</t>
  </si>
  <si>
    <t>082647222724</t>
  </si>
  <si>
    <t>10082647222738</t>
  </si>
  <si>
    <t>20082647222735</t>
  </si>
  <si>
    <t>082647222731</t>
  </si>
  <si>
    <t>10082647222745</t>
  </si>
  <si>
    <t>20082647222742</t>
  </si>
  <si>
    <t>082647222748</t>
  </si>
  <si>
    <t>10082647222752</t>
  </si>
  <si>
    <t>20082647222759</t>
  </si>
  <si>
    <t>082647222755</t>
  </si>
  <si>
    <t>10082647222769</t>
  </si>
  <si>
    <t>20082647222766</t>
  </si>
  <si>
    <t>082647222762</t>
  </si>
  <si>
    <t>10082647222776</t>
  </si>
  <si>
    <t>20082647222773</t>
  </si>
  <si>
    <t>082647222779</t>
  </si>
  <si>
    <t>10082647222783</t>
  </si>
  <si>
    <t>20082647222780</t>
  </si>
  <si>
    <t>082647222786</t>
  </si>
  <si>
    <t>10082647222790</t>
  </si>
  <si>
    <t>20082647222797</t>
  </si>
  <si>
    <t>082647222793</t>
  </si>
  <si>
    <t>10082647222806</t>
  </si>
  <si>
    <t>20082647222803</t>
  </si>
  <si>
    <t>082647222809</t>
  </si>
  <si>
    <t>10082647222813</t>
  </si>
  <si>
    <t>20082647222810</t>
  </si>
  <si>
    <t>082647222816</t>
  </si>
  <si>
    <t>10082647222820</t>
  </si>
  <si>
    <t>20082647222827</t>
  </si>
  <si>
    <t>082647222823</t>
  </si>
  <si>
    <t>10082647222837</t>
  </si>
  <si>
    <t>20082647222834</t>
  </si>
  <si>
    <t>082647222830</t>
  </si>
  <si>
    <t>10082647222844</t>
  </si>
  <si>
    <t>20082647222841</t>
  </si>
  <si>
    <t>082647222847</t>
  </si>
  <si>
    <t>10082647222851</t>
  </si>
  <si>
    <t>20082647222858</t>
  </si>
  <si>
    <t>082647222854</t>
  </si>
  <si>
    <t>10082647222868</t>
  </si>
  <si>
    <t>20082647222865</t>
  </si>
  <si>
    <t>082647222861</t>
  </si>
  <si>
    <t>10082647222875</t>
  </si>
  <si>
    <t>20082647222872</t>
  </si>
  <si>
    <t>082647222878</t>
  </si>
  <si>
    <t>10082647222882</t>
  </si>
  <si>
    <t>20082647222889</t>
  </si>
  <si>
    <t>082647222885</t>
  </si>
  <si>
    <t>10082647222899</t>
  </si>
  <si>
    <t>20082647222896</t>
  </si>
  <si>
    <t>082647222892</t>
  </si>
  <si>
    <t>10082647222905</t>
  </si>
  <si>
    <t>20082647222902</t>
  </si>
  <si>
    <t>082647222908</t>
  </si>
  <si>
    <t>10082647222912</t>
  </si>
  <si>
    <t>20082647222919</t>
  </si>
  <si>
    <t>082647222915</t>
  </si>
  <si>
    <t>10082647222929</t>
  </si>
  <si>
    <t>20082647222926</t>
  </si>
  <si>
    <t>082647222922</t>
  </si>
  <si>
    <t>10082647222936</t>
  </si>
  <si>
    <t>20082647222933</t>
  </si>
  <si>
    <t>082647222939</t>
  </si>
  <si>
    <t>10082647222943</t>
  </si>
  <si>
    <t>20082647222940</t>
  </si>
  <si>
    <t>082647222946</t>
  </si>
  <si>
    <t>10082647222950</t>
  </si>
  <si>
    <t>20082647222957</t>
  </si>
  <si>
    <t>082647222953</t>
  </si>
  <si>
    <t>10082647222967</t>
  </si>
  <si>
    <t>20082647222964</t>
  </si>
  <si>
    <t>082647222960</t>
  </si>
  <si>
    <t>10082647222974</t>
  </si>
  <si>
    <t>20082647222971</t>
  </si>
  <si>
    <t>082647222977</t>
  </si>
  <si>
    <t>10082647222981</t>
  </si>
  <si>
    <t>20082647222988</t>
  </si>
  <si>
    <t>082647222984</t>
  </si>
  <si>
    <t>10082647222998</t>
  </si>
  <si>
    <t>20082647222995</t>
  </si>
  <si>
    <t>082647222991</t>
  </si>
  <si>
    <t>10082647223001</t>
  </si>
  <si>
    <t>20082647223008</t>
  </si>
  <si>
    <t>082647223004</t>
  </si>
  <si>
    <t>10082647223018</t>
  </si>
  <si>
    <t>20082647223015</t>
  </si>
  <si>
    <t>082647223011</t>
  </si>
  <si>
    <t>10082647223025</t>
  </si>
  <si>
    <t>20082647223022</t>
  </si>
  <si>
    <t>082647223028</t>
  </si>
  <si>
    <t>10082647223032</t>
  </si>
  <si>
    <t>20082647223039</t>
  </si>
  <si>
    <t>082647223035</t>
  </si>
  <si>
    <t>10082647223049</t>
  </si>
  <si>
    <t>20082647223046</t>
  </si>
  <si>
    <t>082647223042</t>
  </si>
  <si>
    <t>10082647223056</t>
  </si>
  <si>
    <t>20082647223053</t>
  </si>
  <si>
    <t>082647223059</t>
  </si>
  <si>
    <t>10082647223063</t>
  </si>
  <si>
    <t>20082647223060</t>
  </si>
  <si>
    <t>082647223066</t>
  </si>
  <si>
    <t>10082647223070</t>
  </si>
  <si>
    <t>20082647223077</t>
  </si>
  <si>
    <t>082647223073</t>
  </si>
  <si>
    <t>10082647223087</t>
  </si>
  <si>
    <t>20082647223084</t>
  </si>
  <si>
    <t>082647223080</t>
  </si>
  <si>
    <t>10082647223094</t>
  </si>
  <si>
    <t>20082647223091</t>
  </si>
  <si>
    <t>082647223097</t>
  </si>
  <si>
    <t>10082647223100</t>
  </si>
  <si>
    <t>20082647223107</t>
  </si>
  <si>
    <t>082647223103</t>
  </si>
  <si>
    <t>10082647223117</t>
  </si>
  <si>
    <t>20082647223114</t>
  </si>
  <si>
    <t>082647223110</t>
  </si>
  <si>
    <t>10082647223124</t>
  </si>
  <si>
    <t>20082647223121</t>
  </si>
  <si>
    <t>082647223127</t>
  </si>
  <si>
    <t>10082647223131</t>
  </si>
  <si>
    <t>20082647223138</t>
  </si>
  <si>
    <t>082647223134</t>
  </si>
  <si>
    <t>10082647223148</t>
  </si>
  <si>
    <t>20082647223145</t>
  </si>
  <si>
    <t>082647223141</t>
  </si>
  <si>
    <t>10082647223155</t>
  </si>
  <si>
    <t>20082647223152</t>
  </si>
  <si>
    <t>082647223158</t>
  </si>
  <si>
    <t>10082647223162</t>
  </si>
  <si>
    <t>20082647223169</t>
  </si>
  <si>
    <t>082647223165</t>
  </si>
  <si>
    <t>10082647223179</t>
  </si>
  <si>
    <t>20082647223176</t>
  </si>
  <si>
    <t>082647223172</t>
  </si>
  <si>
    <t>10082647223186</t>
  </si>
  <si>
    <t>20082647223183</t>
  </si>
  <si>
    <t>082647223189</t>
  </si>
  <si>
    <t>10082647223193</t>
  </si>
  <si>
    <t>20082647223190</t>
  </si>
  <si>
    <t>082647223196</t>
  </si>
  <si>
    <t>10082647223209</t>
  </si>
  <si>
    <t>20082647223206</t>
  </si>
  <si>
    <t>082647223202</t>
  </si>
  <si>
    <t>10082647223216</t>
  </si>
  <si>
    <t>20082647223213</t>
  </si>
  <si>
    <t>082647223219</t>
  </si>
  <si>
    <t>10082647223223</t>
  </si>
  <si>
    <t>20082647223220</t>
  </si>
  <si>
    <t>082647223226</t>
  </si>
  <si>
    <t>SINGLE HANDLE CONTEMPORARY LAVATORY FAUCET, METAL LEVER HANDLE, CERAMIC CARTRIDGE, INTEGRATED SUPPLY LINES, 1 OR 3 HOLE INSTALLATION, OPTIONAL DECKPLATE INCLUDED, METAL PUSH POP-UP, 1.0 GPM, CHROME</t>
  </si>
  <si>
    <t>PD-700CJP</t>
  </si>
  <si>
    <t>VALVE TRIM ONLY, METAL LEVER HANDLE, JOB PACK, CHROME</t>
  </si>
  <si>
    <t>VALVE TRIM ONLY, METAL LEVER HANDLE, JOB PACK, BRUSHED NICKEL</t>
  </si>
  <si>
    <t>SHOWER TRIM ONLY, 6" SHOWERHEAD WITH METAL BALL JOINT, METAL LEVER HANDLE, JOB PACK, CHROME</t>
  </si>
  <si>
    <t>SHOWER TRIM ONLY, 6" SHOWERHEAD WITH METAL BALL JOINT, METAL LEVER HANDLE, JOB PACK, BRUSHED NICKEL</t>
  </si>
  <si>
    <t>TUB &amp; SHOWER TRIM ONLY, 6" SHOWERHEAD WITH METAL BALL JOINT, METAL SLIP ON TUB SPOUT, METAL LEVER HANDLE, JOB PACK, CHROME</t>
  </si>
  <si>
    <t>TUB &amp; SHOWER TRIM ONLY, 6" SHOWERHEAD WITH METAL BALL JOINT, METAL SLIP ON TUB SPOUT, METAL LEVER HANDLE, JOB PACK, BRUSHED NICKEL</t>
  </si>
  <si>
    <t>10082647222073</t>
  </si>
  <si>
    <t>20082647222070</t>
  </si>
  <si>
    <t>082647222076</t>
  </si>
  <si>
    <t>10082647222080</t>
  </si>
  <si>
    <t>20082647222087</t>
  </si>
  <si>
    <t>082647222083</t>
  </si>
  <si>
    <t>10082647167824</t>
  </si>
  <si>
    <t>20082647167821</t>
  </si>
  <si>
    <t>082647167827</t>
  </si>
  <si>
    <t>10082647167817</t>
  </si>
  <si>
    <t>20082647167814</t>
  </si>
  <si>
    <t>082647167810</t>
  </si>
  <si>
    <t>10082647167800</t>
  </si>
  <si>
    <t>20082647167807</t>
  </si>
  <si>
    <t>082647167803</t>
  </si>
  <si>
    <t>10082647163208</t>
  </si>
  <si>
    <t>20082647163205</t>
  </si>
  <si>
    <t>082647163201</t>
  </si>
  <si>
    <t>PUSH POP-UP</t>
  </si>
  <si>
    <t>PP-010BNF</t>
  </si>
  <si>
    <t>PP-010BNL</t>
  </si>
  <si>
    <t>PP-010BNP</t>
  </si>
  <si>
    <t>PP-010C</t>
  </si>
  <si>
    <t>PP-010CF</t>
  </si>
  <si>
    <t>PP-010CL</t>
  </si>
  <si>
    <t>PP-010CP</t>
  </si>
  <si>
    <t>PP-010ORBL</t>
  </si>
  <si>
    <t xml:space="preserve">PP-010BN </t>
  </si>
  <si>
    <t xml:space="preserve">PP-010ORB </t>
  </si>
  <si>
    <t>METAL PUSH POP-UP, LESS OVERFLOW, CHROME</t>
  </si>
  <si>
    <t>METAL PUSH POP-UP, LESS OVERFLOW, BRUSHED NICKEL</t>
  </si>
  <si>
    <t>METAL PUSH POP-UP, LESS OVERFLOW, OIL RUBBED BRONZE</t>
  </si>
  <si>
    <t>METAL PUSH POP-UP, WITH OVERFLOW, CHROME</t>
  </si>
  <si>
    <t>METAL PUSH POP-UP, WITH OVERFLOW, BRUSHED NICKEL</t>
  </si>
  <si>
    <t>METAL PUSH POP-UP, WITH OVERFLOW, OIL RUBBED BRONZE</t>
  </si>
  <si>
    <t>50/50 PUSH POP-UP, WITH OVERFLOW, CHROME</t>
  </si>
  <si>
    <t>50/50 PUSH POP-UP WITH OVERFLOW, BRUSHED NICKEL</t>
  </si>
  <si>
    <t>PLASTIC PUSH POP-UP WITH OVERFLOW, CHROME</t>
  </si>
  <si>
    <t>PLASTIC PUSH POP-UP WITH OVERFLOW, BRUSHED NICKEL</t>
  </si>
  <si>
    <t>10082647223230</t>
  </si>
  <si>
    <t>20082647223237</t>
  </si>
  <si>
    <t>082647223233</t>
  </si>
  <si>
    <t>10082647223247</t>
  </si>
  <si>
    <t>20082647223244</t>
  </si>
  <si>
    <t>082647223240</t>
  </si>
  <si>
    <t>10082647223254</t>
  </si>
  <si>
    <t>20082647223251</t>
  </si>
  <si>
    <t>082647223257</t>
  </si>
  <si>
    <t>10082647223261</t>
  </si>
  <si>
    <t>20082647223268</t>
  </si>
  <si>
    <t>082647223264</t>
  </si>
  <si>
    <t>10082647223278</t>
  </si>
  <si>
    <t>20082647223275</t>
  </si>
  <si>
    <t>082647223271</t>
  </si>
  <si>
    <t>10082647223285</t>
  </si>
  <si>
    <t>20082647223282</t>
  </si>
  <si>
    <t>082647223288</t>
  </si>
  <si>
    <t>10082647223292</t>
  </si>
  <si>
    <t>20082647223299</t>
  </si>
  <si>
    <t>082647223295</t>
  </si>
  <si>
    <t>10082647222585</t>
  </si>
  <si>
    <t>20082647222582</t>
  </si>
  <si>
    <t>082647222588</t>
  </si>
  <si>
    <t>10082647222592</t>
  </si>
  <si>
    <t>20082647222599</t>
  </si>
  <si>
    <t>082647222595</t>
  </si>
  <si>
    <t>10082647222608</t>
  </si>
  <si>
    <t>20082647222605</t>
  </si>
  <si>
    <t>082647222601</t>
  </si>
  <si>
    <t>SINGLE HANDLE KITCHEN FAUCET WITH SIDE SPRAY, TWO HOLE OR FOUR HOLE MOUNT, DECKPLATE INCLUDED, COPPER INLET SUPPLY, CERAMIC CARTRIDGE, 1.5 GPM, STAINLESS STEEL</t>
  </si>
  <si>
    <t xml:space="preserve"> </t>
  </si>
  <si>
    <t xml:space="preserve">VE-200CG </t>
  </si>
  <si>
    <t>PD-151MB</t>
  </si>
  <si>
    <t>PD-155MB</t>
  </si>
  <si>
    <t>PD-500MB</t>
  </si>
  <si>
    <t>PD-550MB</t>
  </si>
  <si>
    <t>PD-700BNJP</t>
  </si>
  <si>
    <t>PD-700MBJP</t>
  </si>
  <si>
    <t>PD-720MBJP</t>
  </si>
  <si>
    <t>PD-730MBJP</t>
  </si>
  <si>
    <t>SINGLE HANDLE CP CULINARY SPRING NECK FAUCET, CERAMIC CARTRIDGE, INTEGRATED SUPPLY LINES, 1 OR 3 HOLE, DECK PLATE INCLUDED</t>
  </si>
  <si>
    <t>SINGLE HANDLE CONTEMPORARY LAVATORY FAUCET, METAL LEVER HANDLE, CERAMIC CARTRIDGE, 1 OR 3 HOLE INSTALLATION, OPTIONAL DECKPLATE INCLUDED, METAL POP-UP, 1.2 GPM, BRUSHED NICKEL</t>
  </si>
  <si>
    <t>SINGLE HANDLE CONTEMPORARY LAVATORY FAUCET, METAL LEVER HANDLE, CERAMIC CARTRIDGE, INTEGRATED SUPPLY LINES, 1 OR 3 HOLE INSTALLATION, OPTIONAL DECKPLATE INCLUDED, METAL PUSH POP-UP, 1.0 GPM, MATTE BLACK</t>
  </si>
  <si>
    <t>SINGLE HANDLE CP LAVATORY FAUCET CERAMIC CARTRIDGE WITH 50/50 PUSH POP-UP, 1 OR 3 HOLE INSTALLATION, DECK PLATE INCLUDED</t>
  </si>
  <si>
    <t>SINGLE HANDLE BRUSHED NICKEL LAVATORY FAUCET, CERAMIC CARTRIDGE WITH 50/50 PUSH POP-UP, 1 OR 3 HOLE INSTALLATION, DECK PLATE INCLUDED</t>
  </si>
  <si>
    <t>SINGLE HANDLE STAINLESS STEEL CULINARY SPRING NECK FAUCET, CERAMIC CARTRIDGE, INTEGRATED SUPPLY LINES, 1 OR 3 HOLE INSTALLATION, DECK PLATE INCLUDED</t>
  </si>
  <si>
    <t>SINGLE HANDLE MATTE BLACK CULINARY SPRING NECK FAUCET, CERAMIC CARTRIDGE, INTEGRATED SUPPLY LINES, 1 OR 3 HOLE INSTALLATION, DECK PLATE INCLUDED</t>
  </si>
  <si>
    <t>SINGLE HANDLE MATTE BLACK LAVATORY FAUCET, CERAMIC CARTRIDGE WITH 50/50 PUSH POP-UP, 1 OR 3 HOLE INSTALLATION, DECK PLATE INCLUDED</t>
  </si>
  <si>
    <t>WIDESPREAD 4"-16" BRUSHED NICKEL LAVATORY FAUCET, METAL LEVER HANDLES,CERAMIC CARTRIDGE, BRASS POP-UP</t>
  </si>
  <si>
    <t>VALVE TRIM ONLY, METAL LEVER HANDLE, JOB PACK, MATTE BLACK</t>
  </si>
  <si>
    <t>SHOWER TRIM ONLY, 6" SHOWERHEAD WITH METAL BALL JOINT, METAL LEVER HANDLE, JOB PACK, MATTE BLACK</t>
  </si>
  <si>
    <t>TUB &amp; SHOWER TRIM ONLY, 6" SHOWERHEAD WITH METAL BALL JOINT, METAL SLIP ON TUB SPOUT, METAL LEVER HANDLE, MATTE BLACK</t>
  </si>
  <si>
    <t>PP-010MB</t>
  </si>
  <si>
    <t>PP-010MBL</t>
  </si>
  <si>
    <t>PP-010MBF</t>
  </si>
  <si>
    <t>PP-010MBP</t>
  </si>
  <si>
    <t>PLASTIC PUSH POP-UP WITH OVERFLOW, MATTE BLACK</t>
  </si>
  <si>
    <t>50/50 PUSH POP-UP WITH OVERFLOW, MATTE BLACK</t>
  </si>
  <si>
    <t>METAL PUSH POP-UP, WITH OVERFLOW, MATTE BLACK</t>
  </si>
  <si>
    <t>METAL PUSH POP-UP, LESS OVERFLOW, MATTE BLACK</t>
  </si>
  <si>
    <t>10082647375502</t>
  </si>
  <si>
    <t>20082647375509</t>
  </si>
  <si>
    <t>082647375505</t>
  </si>
  <si>
    <t>DISCONTINUED</t>
  </si>
  <si>
    <t>REPLACED WITH LV-240C</t>
  </si>
  <si>
    <t>REPLACED WITH LV-250SS</t>
  </si>
  <si>
    <t>REPLACED WITH LV-260C</t>
  </si>
  <si>
    <t>REPLACED WITH LV-400CL</t>
  </si>
  <si>
    <t>REPLACED WITH LV-400BNF</t>
  </si>
  <si>
    <t>REPLACED WITH LV-105C</t>
  </si>
  <si>
    <t>REPLACED WITH LV-105SS</t>
  </si>
  <si>
    <t>REPLACED WITH LV-135C</t>
  </si>
  <si>
    <t>REPLACED WITH LV-145C</t>
  </si>
  <si>
    <t>REPLACED WITH LV-150C</t>
  </si>
  <si>
    <t>REPLACED WITH LV-150SS</t>
  </si>
  <si>
    <t>REPLACED WITH LV-245C</t>
  </si>
  <si>
    <t>REPLACED WITH LV-242C</t>
  </si>
  <si>
    <t>REPLACED WITH LV-250CB</t>
  </si>
  <si>
    <t>REPLACED WITH LV-402CL</t>
  </si>
  <si>
    <t>REPLACED WITH LV-505CL</t>
  </si>
  <si>
    <t>REPLACED WITH LV-725CJP</t>
  </si>
  <si>
    <t>REPLACED WITH LV-735CJP</t>
  </si>
  <si>
    <t>REPLACED WITH LV-705CJP</t>
  </si>
  <si>
    <t>8" CP BRASS BODY KIT FCT W/LVR HANDLES GERBER STYLE</t>
  </si>
  <si>
    <t>REPLACED WITH LV-202C</t>
  </si>
  <si>
    <t>4"CENTERSET,WASHERLESS W/P/BRASS POP-UP</t>
  </si>
  <si>
    <t>4" CENTERSET WASHERLESS ACRYLIC HANDLE</t>
  </si>
  <si>
    <t>4" SINGLE LEVER LAV FAUCET WITH CP BRASS POP UP</t>
  </si>
  <si>
    <t>POT FILLER CHROME PLATE, CERAMIC CART. BRASS BODY BUILDER COLLECTION</t>
  </si>
  <si>
    <t>POT FILLER STAINLESS STEEL, CERAMIC CART. BRASS BODY BUILDER COLLECTION</t>
  </si>
  <si>
    <t>POT FILLER OIL RUBBED BRONZE, CERAMIC CART. BRASS BODY BUILDER COLLECTION</t>
  </si>
  <si>
    <t>EXTENSION KIT, CHROME</t>
  </si>
  <si>
    <t>EXTENSION KIT, BRUSHED NICKEL</t>
  </si>
  <si>
    <t>EXTENSION KIT, OIL RUBBED BRONZE</t>
  </si>
  <si>
    <t>2 VALVE TUB / SHOWER COMBO, WASHERLESS , WITH ACRYLIC HANDLES</t>
  </si>
  <si>
    <t>3 VALVE TUB / SHOWER COMBO, WASHERLESS</t>
  </si>
  <si>
    <t>SINGLE "DELTA STYLE" SOLID LEVER, TUB/SHOWER COMB</t>
  </si>
  <si>
    <t>TWO VALVE WASHERLESS SHOWER VALVE WITH ACRYLIC HANDLES</t>
  </si>
  <si>
    <t>8"COMB. WALL FAUCET W/12" SPOUT</t>
  </si>
  <si>
    <t>WALL FAUCET 7"-9" ADJ.W/6"SPOUT</t>
  </si>
  <si>
    <t xml:space="preserve">4" CENTERSET WASHERLESS W/BRASS POP UP </t>
  </si>
  <si>
    <t>4" SINGLE HANDLE W/BRASS POP-UP, SOLID LEVER HANDLE, BRUSHED NICKEL</t>
  </si>
  <si>
    <t xml:space="preserve">4" LAV FCT-WASHERLESS-METAL HANDLES  W/POP-UP              </t>
  </si>
  <si>
    <t>2 HANDLE DECORATIVE 4" LAV FCT, METAL LEVER HANDLES, CERAMIC CART METAL POP UP, BRUSHED NICKEL</t>
  </si>
  <si>
    <t>2 HANDLE DECORATIVE 4" LAV FCT, METAL LEVER HANDLES, CERAMIC CART METAL POP UP, OIL RUBBED BRONZE</t>
  </si>
  <si>
    <t>2 HANDLE CP HIGH ARC 4" LAV FCT, METAL LEVER HANDLES, CERAMIC CART METAL POP UP,3 HOLE MOUNT</t>
  </si>
  <si>
    <t>2 HANDLE CP DECORATIVE 8" SPREAD LAV FCT, METAL LEVER HANDLES,       CERAMIC CARTRIDGES, METAL POP UP</t>
  </si>
  <si>
    <t>2 HANDLE DECORATIVE 8" SPREAD LAV FCT, METAL LEVER HANDLES, CERAMIC   CART, METAL POP UP,BRUSHED NICKEL</t>
  </si>
  <si>
    <t>2 HANDLE DECORATIVE 8" SPREAD LAV FCT, METAL LEVER HANDLES, CERAMIC   CART,METAL POP UP,OIL RUBBED BRONZE</t>
  </si>
  <si>
    <t>SINGLE HANDLE HIGH ARC CP LAV FCT CERAMIC CARTRIDGE, METAL POP UP     1 OR 3 HOLE MTG,DECK PLATE INCLUDED</t>
  </si>
  <si>
    <t>SINGLE HANDLE HIGH ARC OIL RUBBED  BRONZE LAV FCT CERAMIC CARTRIDGE,   METAL POP UP 1 OR 3 HOLE MTG,DECK   PLATE INCLUDED</t>
  </si>
  <si>
    <t>SINGLE HANDLE HIGH ARC BRUSHED NICKEL LAV FCT CERAMIC CARTRIDGE,   METAL POP UP 1 OR 3 HOLE MTG,DECK   PLATE INCLUDED</t>
  </si>
  <si>
    <t>CHROME PLATE SHOWER TRIM ONLY 1.75 GPM DECORATIVE SHOWERHEAD</t>
  </si>
  <si>
    <t>BRUSHED NICKEL SHOWER TRIM ONLY 1.75 GPM DECORATIVE SHOWERHEAD</t>
  </si>
  <si>
    <t>OIL RUBBED BRONZE SHOWER TRIM ONLY 1.75 GPM DECORATIVE SHOWERHEAD</t>
  </si>
  <si>
    <t>CHROME PLATE T/S TRIM ONLY 1.75 GPM DECORATIVE SHOWERHEAD</t>
  </si>
  <si>
    <t>BRUSHED NICKEL T/S TRIM ONLY 1.75 GPM DECORATIVE SHOWERHEAD</t>
  </si>
  <si>
    <t>OIL RUBBED BRONZE T/S TRIM ONLY 1.75 GPM DECORATIVE SHOWERHEAD</t>
  </si>
  <si>
    <t>CHROME PLATE 2 HANDLE ROMAN TUB FCT TRIM, METAL LEVER HANDLES</t>
  </si>
  <si>
    <t>BRUSHED NICKEL 2 HANDLE ROMAN TUB FCT TRIM, METAL LEVER HANDLES</t>
  </si>
  <si>
    <t>OIL RUBBED BRONZE 2 HANDLE ROMAN TUB FCT TRIM, METAL LEVER HANDLES</t>
  </si>
  <si>
    <t>2 HANDLE BRUSH NICKEL HIGH ARC 4" LAV FCT, METAL LEVER HANDLES, CERAMIC CART METAL POP UP, 3 HOLE MOUNT</t>
  </si>
  <si>
    <t>2 HANDLE OIL RUBBED BRZ HIGH ARC 4"  LAV FCT, METAL LEVER HANDLES, CERAMIC CART METAL POP UP, 3 HOLE MOUNT</t>
  </si>
  <si>
    <t>2 HANDLE S/S KITCHEN FAUCET W/SPRAY METAL LEVER HANDLE, GOOSENECK SPOUT, CERAMIC CARTRIDGE, 4 HOLE INSTALL</t>
  </si>
  <si>
    <t>SNGL HDLE OIL RUBBED BRZ KITCHEN     FCT,P/O SPRAY METAL LEVER HANDLE, CERAMIC CART 1-3 HOLE INSTALL, DECK</t>
  </si>
  <si>
    <t>4" BRUSHED NICKEL SINGLE HANDLE LAV FAUCET W/50/50 POP-UP JOB PACK</t>
  </si>
  <si>
    <t>UNIVERSAL CHROME SLIP ON TUB SPOUT WITH DIVERTER GOOD VALUE</t>
  </si>
  <si>
    <t>UNIVERSAL OIL RUBBED BRONZE SLIP ON TUB SPOUT WITH DIVERTER GOOD VALUE</t>
  </si>
  <si>
    <t>8-1/2" UNIVERSAL CHROME SLIP ON TUB SPOUT WITH DIVERTER</t>
  </si>
  <si>
    <t>8-1/2" UNIVERSAL BRUSHED NICKEL SLIP ON TUB SPOUT WITH DIVERTER</t>
  </si>
  <si>
    <t>8-1/2" UNIVERSAL OIL RUBBED BRONZE SLIP ON TUB SPOUT WITH DIVERTER</t>
  </si>
  <si>
    <t>REPLACED WITH LV-725CJP (TRIM ONLY/ROUGH-IN VALVE REQUIRED)</t>
  </si>
  <si>
    <t>REPLACED WITH LV-735CJP (TRIM ONLY/ROUGH-IN VALVE REQUIRED)</t>
  </si>
  <si>
    <t>ORB HANDSHOWER,3 SETTING EASY CLEAN SHOWERHEAD, 24"METAL SLIDE BAR, 72" SS FLEX HOSE, BRASS ELBOW AND CHK VLV</t>
  </si>
  <si>
    <t>LR-799</t>
  </si>
  <si>
    <t>LR-799WS</t>
  </si>
  <si>
    <t>LR-799A</t>
  </si>
  <si>
    <t>LR-799AWS</t>
  </si>
  <si>
    <t>LR-799P</t>
  </si>
  <si>
    <t>LR-799PWS</t>
  </si>
  <si>
    <t>CERAMIC PRESSURE BALANCE VALVE, 1/2" PEX B CONNECTIONS LESS STOPS</t>
  </si>
  <si>
    <t>CERAMIC PRESSURE BALANCE VALVE, 1/2" PEX B CONNECTIONS WITH STOPS</t>
  </si>
  <si>
    <t>CERAMIC PRESSURE BALANCE VALVE, UNIVERSAL 1/2" FITTINGS (CC / IP) LESS STOPS</t>
  </si>
  <si>
    <t>CERAMIC PRESSURE BALANCE VALVE, UNIVERSAL 1/2" FITTINGS (CC / IP) WITH STOPS</t>
  </si>
  <si>
    <t>CERAMIC PRESSURE BALANCING VALVE, TYPE A ASTM F1960 PEX CONNECTIONS (COLD EXPANSION) WITH STOPS</t>
  </si>
  <si>
    <t>CERAMIC PRESSURE BALANCING VALVE, TYPE A ASTM F1960 PEX CONNECTIONS (COLD EXPANSION) LESS STOPS</t>
  </si>
  <si>
    <t>082647369832</t>
  </si>
  <si>
    <t>082647369870</t>
  </si>
  <si>
    <t>082647369917</t>
  </si>
  <si>
    <t>082647369795</t>
  </si>
  <si>
    <t>082647369993</t>
  </si>
  <si>
    <t>082647369955</t>
  </si>
  <si>
    <t>20082647369836</t>
  </si>
  <si>
    <t>20082647369874</t>
  </si>
  <si>
    <t>20082647369911</t>
  </si>
  <si>
    <t>20082647369959</t>
  </si>
  <si>
    <t>20082647369799</t>
  </si>
  <si>
    <t>20082647369997</t>
  </si>
  <si>
    <t>LR-797C</t>
  </si>
  <si>
    <t>LR-797BN</t>
  </si>
  <si>
    <t>LR-797MB</t>
  </si>
  <si>
    <t>082647409187</t>
  </si>
  <si>
    <t>082647409163</t>
  </si>
  <si>
    <t>082647409170</t>
  </si>
  <si>
    <t>WASHERLESS PRESSURE BALANCE VALVE, UNIVERSAL 1/2" FITTINGS (CC / IP) LESS STOPS</t>
  </si>
  <si>
    <t>WASHERLESS PRESSURE BALANCE VALVE, UNIVERSAl 1/2" FITTINGS (CC / IP) WITH STOPS</t>
  </si>
  <si>
    <t xml:space="preserve">WASHERLESS PRESSURE BALANCE VALVE, PEX TYPE A FITTINGS LESS STOPS               </t>
  </si>
  <si>
    <t xml:space="preserve">WASHERLESS PRESSURE BALANCE VALVE, PEX TYPE A FITTINGS WITH STOPS               </t>
  </si>
  <si>
    <t>WASHERLESS PRESSURE BALANCE VALVE, UNIVERSAL 1/2" PEX CONNECTIONS WITH STOPS</t>
  </si>
  <si>
    <t>RP20131</t>
  </si>
  <si>
    <t>RP70799</t>
  </si>
  <si>
    <t>REPLACEMENT CARTRIDGE FOR ALL LR SERIES ROUGH-IN VALVES</t>
  </si>
  <si>
    <t>LR SERIES ROUGH-IN VALVE EXTENSION KIT, CHROME</t>
  </si>
  <si>
    <t>LR SERIES ROUGH-IN VALVE EXTENSION KIT, BRUSHED NICKEL</t>
  </si>
  <si>
    <t>LR SERIES ROUGH-IN VALVE EXTENSION KIT, MATTE BLACK</t>
  </si>
  <si>
    <t>REPLACEMENT SEAT FOR ALL LR SERIES ROUGH-IN VALVES LESS STOPS</t>
  </si>
  <si>
    <t>082647408944</t>
  </si>
  <si>
    <t>082647408951</t>
  </si>
  <si>
    <t>10082647376066</t>
  </si>
  <si>
    <t>20082647376063</t>
  </si>
  <si>
    <t>082647376069</t>
  </si>
  <si>
    <t>10082647376042</t>
  </si>
  <si>
    <t>20082647376049</t>
  </si>
  <si>
    <t>082647376045</t>
  </si>
  <si>
    <t>10082647376073</t>
  </si>
  <si>
    <t>20082647376070</t>
  </si>
  <si>
    <t>082647376076</t>
  </si>
  <si>
    <t>BL-152C</t>
  </si>
  <si>
    <t>BL-152SS</t>
  </si>
  <si>
    <t>BL-401C</t>
  </si>
  <si>
    <t>BL-401BN</t>
  </si>
  <si>
    <t>BL-481C</t>
  </si>
  <si>
    <t>BL-481BN</t>
  </si>
  <si>
    <t>CL-501C</t>
  </si>
  <si>
    <t>CL-501BN</t>
  </si>
  <si>
    <t>HS-650C</t>
  </si>
  <si>
    <t>HS-650BN</t>
  </si>
  <si>
    <t>HS-650MB</t>
  </si>
  <si>
    <t>ADA COMPLIANT HAND SHOWER WITH 5 FUNCTION NON-POSITIVE SHUT OFF HAND HELD, 26" BRASS SLIDE BAR, BRASS DROP ELBOW, 72" METAL HOSE, 1.8 GPM, CHROME</t>
  </si>
  <si>
    <t>ADA COMPLIANT HAND SHOWER WITH 5 FUNCTION NON-POSITIVE SHUT OFF HAND HELD, 26" BRASS SLIDE BAR, BRASS DROP ELBOW, 72" METAL HOSE, 1.8 GPM, BRUSHED NICKEL</t>
  </si>
  <si>
    <t>ADA COMPLIANT HAND SHOWER WITH 5 FUNCTION NON-POSITIVE SHUT OFF HAND HELD, 26" BRASS SLIDE BAR, BRASS DROP ELBOW, 72" METAL HOSE, 1.8 GPM, MATTE BLACK</t>
  </si>
  <si>
    <t>SINGLE HANDLE 4" CENTERSET LAVATORY FAUCET, WASHERLESS, WITH METAL POP-UP, INTEGRATED SUPPLY LINES, 1.2 GPM, CHROME</t>
  </si>
  <si>
    <t>SINGLE HANDLE 4" CENTERSET LAVATORY FAUCET, WASHERLESS, WITH METAL POP-UP, INTEGRATED SUPPLY LINES, 1.2 GPM, BRUSHED NICKEL</t>
  </si>
  <si>
    <t>20082647407736</t>
  </si>
  <si>
    <t>082647407732</t>
  </si>
  <si>
    <t>20082647407767</t>
  </si>
  <si>
    <t>082647407763</t>
  </si>
  <si>
    <t>20082647407491</t>
  </si>
  <si>
    <t>082647407497</t>
  </si>
  <si>
    <t>20082647407705</t>
  </si>
  <si>
    <t>082647407701</t>
  </si>
  <si>
    <t>20082647376087</t>
  </si>
  <si>
    <t>082647376083</t>
  </si>
  <si>
    <t>20082647376094</t>
  </si>
  <si>
    <t>082647376090</t>
  </si>
  <si>
    <t>20082647376162</t>
  </si>
  <si>
    <t>082647376168</t>
  </si>
  <si>
    <t>20082647376179</t>
  </si>
  <si>
    <t>082647376175</t>
  </si>
  <si>
    <t>20082647407798</t>
  </si>
  <si>
    <t>082647407794</t>
  </si>
  <si>
    <t>20082647407835</t>
  </si>
  <si>
    <t>082647407831</t>
  </si>
  <si>
    <t>20082647407873</t>
  </si>
  <si>
    <t>082647407879</t>
  </si>
  <si>
    <t>SINGLE HANDLE PULL-DOWN KITCHEN FAUCET, CERAMIC CARTRIDGE, QUICK MOUNT INSTALLATION,1 OR 3 HOLE INSTALLATION, DECKPLATE INCLUDED, INTEGRATED SUPPLY LINES, 1.8 GPM, CHROME</t>
  </si>
  <si>
    <t>SINGLE HANDLE PULL-DOWN KITCHEN FAUCET, CERAMIC CARTRIDGE, QUICK MOUNT INSTALLATION,1 OR 3 HOLE INSTALLATION, DECKPLATE INCLUDED, INTEGRATED SUPPLY LINES, 1.8 GPM, STAINLESS STEEL</t>
  </si>
  <si>
    <t>SINGLE HANDLE CP KITCHEN FAUCET, HIGH ARC SPOUT W/PULLDOWN SPRAY, METAL LEVER HANDLE, CERAMIC CARTRIDGE, QUICK MOUNT INSTALLATION, INTEGRATED SUPPLY LINES, 1 OR 3 HOLE, DECK PLATE INCLUDED</t>
  </si>
  <si>
    <t>SINGLE HANDLE STAINLESS STEEL KITCHEN FAUCET, HIGH ARC SPOUT W/PULLDOWN SPRAY, METAL LEVER HANDLE, CERAMIC CARTRIDGE, QUICK MOUNT INSTALLATION, INTEGRATED SUPPLY LINES, 1 OR 3 HOLE, DECK PLATE INCLUDED</t>
  </si>
  <si>
    <t>SINGLE HANDLE MATTE BLACK KITCHEN FAUCET, HIGH ARC SPOUT W/PULLDOWN SPRAY, METAL LEVER HANDLE, CERAMIC CARTRIDGE, QUICK MOUNT INSTALLATION, INTEGRATED SUPPLY LINES, 1 OR 3 HOLE, DECK PLATE INCLUDED</t>
  </si>
  <si>
    <t>8" TWO HANDLE LAVATORY FAUCET, METAL LEVER HANDLES, CERAMIC CARTRIDGES, QUICK MOUNT INSTALLATION, METAL POP-UP, CHROME FINISH</t>
  </si>
  <si>
    <t>8" TWO HANDLE LAVATORY FAUCET, METAL LEVER HANDLES, CERAMIC CARTRIDGES, QUICK MOUNT INSTALLATION, METAL POP-UP, BRUSHED NICKEL FINISH</t>
  </si>
  <si>
    <t>4" TWO HANDLE LAVATORY FAUCET, METAL LEVER HANDLES, CERAMIC CARTRIDGES, QUICK MOUNT INSTALLATION, METAL POP-UP, BRUSHED NICKEL FINISH</t>
  </si>
  <si>
    <t>4" TWO HANDLE LAVATORY FAUCET, METAL LEVER HANDLES, CERAMIC CARTRIDGES, QUICK MOUNT INSTALLATION, METAL POP-UP, CHROME FINISH</t>
  </si>
  <si>
    <t>REPLACED WITH LV-250C</t>
  </si>
  <si>
    <t>REPLACED WITH BL-401C</t>
  </si>
  <si>
    <t>REPLACED WITH LV-400CF</t>
  </si>
  <si>
    <t>REPLACED WITH LV-205C</t>
  </si>
  <si>
    <t>REPLACED WITH LV-325C</t>
  </si>
  <si>
    <t>REPLACED WITH LV-325CB</t>
  </si>
  <si>
    <t>REPLACED WITH LV-480CLB</t>
  </si>
  <si>
    <t>REPLACED WITH CL-501C</t>
  </si>
  <si>
    <t>REPLACED WITH LV-505CF</t>
  </si>
  <si>
    <t>REPLACED WITH LV-405CLB</t>
  </si>
  <si>
    <t>REPLACED WITH LR-799P</t>
  </si>
  <si>
    <t>REPLACED WITH HS-650C</t>
  </si>
  <si>
    <t>REPLACED WITH HS-650BN</t>
  </si>
  <si>
    <t>REPLACED WITH LV-405CF</t>
  </si>
  <si>
    <t>REPLACED WITH LV-405CL</t>
  </si>
  <si>
    <t>Updated February 5th, 2024</t>
  </si>
  <si>
    <t>CHROME PLATED VALVE ONLY TRIM</t>
  </si>
  <si>
    <t xml:space="preserve">BRUSHED NICKEL VALVE ONLY TRIM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</si>
</sst>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"/>
    <numFmt numFmtId="167" formatCode="000000000000\l"/>
    <numFmt numFmtId="168" formatCode="0_);[Red]\(0\)"/>
    <numFmt numFmtId="169" formatCode="&quot;$&quot;#,##0.00"/>
    <numFmt numFmtId="170" formatCode="#,##0.00000_);\(#,##0.00000\)"/>
    <numFmt numFmtId="171" formatCode="0.00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3"/>
      <charset val="134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69">
    <xf numFmtId="0" fontId="0" fillId="0" borderId="0" xfId="0"/>
    <xf numFmtId="0" fontId="4" fillId="0" borderId="0" xfId="0" applyFont="1"/>
    <xf numFmtId="44" fontId="5" fillId="0" borderId="0" xfId="0" applyNumberFormat="1" applyFont="1"/>
    <xf numFmtId="0" fontId="5" fillId="0" borderId="0" xfId="0" applyFont="1"/>
    <xf numFmtId="1" fontId="5" fillId="0" borderId="0" xfId="0" applyNumberFormat="1" applyFont="1"/>
    <xf numFmtId="166" fontId="5" fillId="0" borderId="0" xfId="0" applyNumberFormat="1" applyFont="1"/>
    <xf numFmtId="0" fontId="1" fillId="0" borderId="0" xfId="0" applyFont="1"/>
    <xf numFmtId="0" fontId="8" fillId="0" borderId="1" xfId="3" applyFont="1" applyBorder="1" applyAlignment="1">
      <alignment horizontal="left" vertical="center" wrapText="1"/>
    </xf>
    <xf numFmtId="0" fontId="8" fillId="0" borderId="0" xfId="0" applyFont="1"/>
    <xf numFmtId="0" fontId="8" fillId="0" borderId="1" xfId="3" applyFont="1" applyBorder="1" applyAlignment="1">
      <alignment horizontal="left" vertical="center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44" fontId="1" fillId="0" borderId="0" xfId="2" applyFont="1"/>
    <xf numFmtId="0" fontId="1" fillId="0" borderId="0" xfId="0" applyFont="1" applyAlignment="1">
      <alignment horizontal="center"/>
    </xf>
    <xf numFmtId="170" fontId="2" fillId="2" borderId="0" xfId="1" applyNumberFormat="1" applyFont="1" applyFill="1" applyBorder="1"/>
    <xf numFmtId="0" fontId="8" fillId="0" borderId="0" xfId="3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71" fontId="2" fillId="0" borderId="0" xfId="1" applyNumberFormat="1" applyFont="1" applyAlignment="1">
      <alignment horizontal="center" vertical="center"/>
    </xf>
    <xf numFmtId="171" fontId="3" fillId="2" borderId="0" xfId="1" applyNumberFormat="1" applyFont="1" applyFill="1" applyBorder="1"/>
    <xf numFmtId="171" fontId="1" fillId="0" borderId="0" xfId="1" applyNumberFormat="1" applyFont="1"/>
    <xf numFmtId="0" fontId="7" fillId="0" borderId="0" xfId="3" applyFont="1" applyAlignment="1">
      <alignment horizontal="left" vertical="center"/>
    </xf>
    <xf numFmtId="171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9" fontId="1" fillId="0" borderId="0" xfId="0" applyNumberFormat="1" applyFont="1"/>
    <xf numFmtId="171" fontId="1" fillId="0" borderId="0" xfId="1" applyNumberFormat="1" applyFont="1" applyFill="1"/>
    <xf numFmtId="44" fontId="1" fillId="0" borderId="0" xfId="2" applyFont="1" applyFill="1"/>
    <xf numFmtId="0" fontId="1" fillId="0" borderId="0" xfId="0" applyFont="1" applyAlignment="1">
      <alignment vertical="center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0" fontId="2" fillId="0" borderId="0" xfId="0" applyFont="1"/>
    <xf numFmtId="169" fontId="8" fillId="0" borderId="0" xfId="2" applyNumberFormat="1" applyFont="1" applyFill="1"/>
    <xf numFmtId="3" fontId="5" fillId="0" borderId="0" xfId="0" applyNumberFormat="1" applyFont="1"/>
    <xf numFmtId="169" fontId="7" fillId="0" borderId="0" xfId="2" applyNumberFormat="1" applyFont="1" applyFill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1" fillId="0" borderId="3" xfId="0" applyFont="1" applyBorder="1"/>
    <xf numFmtId="16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168" fontId="1" fillId="0" borderId="1" xfId="3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10"/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1" fontId="1" fillId="3" borderId="0" xfId="0" applyNumberFormat="1" applyFont="1" applyFill="1" applyAlignment="1">
      <alignment horizontal="left"/>
    </xf>
    <xf numFmtId="0" fontId="12" fillId="0" borderId="0" xfId="0" applyFont="1"/>
    <xf numFmtId="0" fontId="1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</cellXfs>
  <cellStyles count="11">
    <cellStyle name="Comma" xfId="1" builtinId="3"/>
    <cellStyle name="Comma 3" xfId="6" xr:uid="{00000000-0005-0000-0000-000001000000}"/>
    <cellStyle name="Currency" xfId="2" builtinId="4"/>
    <cellStyle name="Currency 2" xfId="5" xr:uid="{00000000-0005-0000-0000-000003000000}"/>
    <cellStyle name="Currency 3" xfId="7" xr:uid="{00000000-0005-0000-0000-000004000000}"/>
    <cellStyle name="Normal" xfId="0" builtinId="0"/>
    <cellStyle name="Normal 2" xfId="4" xr:uid="{00000000-0005-0000-0000-000006000000}"/>
    <cellStyle name="Normal 4" xfId="10" xr:uid="{493FEA7C-6A99-40C5-A116-249D4BAEEE86}"/>
    <cellStyle name="常规 13 4" xfId="3" xr:uid="{00000000-0005-0000-0000-000007000000}"/>
    <cellStyle name="常规 13 4 4" xfId="8" xr:uid="{7EABBC87-1F31-4239-9FF2-BA6CFCA500E2}"/>
    <cellStyle name="常规 13 4 4 2" xfId="9" xr:uid="{C9B17D87-B2C5-425A-9BD1-699413E9546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1166054</xdr:colOff>
      <xdr:row>1</xdr:row>
      <xdr:rowOff>445135</xdr:rowOff>
    </xdr:to>
    <xdr:pic>
      <xdr:nvPicPr>
        <xdr:cNvPr id="2" name="Picture 1" descr="A blue and black text&#10;&#10;Description automatically generated">
          <a:extLst>
            <a:ext uri="{FF2B5EF4-FFF2-40B4-BE49-F238E27FC236}">
              <a16:creationId xmlns:a16="http://schemas.microsoft.com/office/drawing/2014/main" id="{357A735F-BA74-D7E4-7043-7134DF498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66675"/>
          <a:ext cx="1166054" cy="540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5"/>
  <sheetViews>
    <sheetView tabSelected="1" zoomScaleNormal="100" workbookViewId="0">
      <pane ySplit="3" topLeftCell="A4" activePane="bottomLeft" state="frozen"/>
      <selection pane="bottomLeft" activeCell="B194" sqref="B194"/>
    </sheetView>
  </sheetViews>
  <sheetFormatPr defaultColWidth="9.140625" defaultRowHeight="12.75"/>
  <cols>
    <col min="1" max="1" width="14.42578125" style="6" customWidth="1"/>
    <col min="2" max="2" width="132.140625" style="6" customWidth="1"/>
    <col min="3" max="3" width="9.7109375" style="30" customWidth="1"/>
    <col min="4" max="4" width="15.5703125" style="26" bestFit="1" customWidth="1"/>
    <col min="5" max="5" width="10.42578125" style="6" bestFit="1" customWidth="1"/>
    <col min="6" max="6" width="6.5703125" style="6" bestFit="1" customWidth="1"/>
    <col min="7" max="7" width="16.140625" style="27" customWidth="1"/>
    <col min="8" max="8" width="12.85546875" style="6" bestFit="1" customWidth="1"/>
    <col min="9" max="9" width="16.140625" style="28" customWidth="1"/>
    <col min="10" max="10" width="13.7109375" style="29" customWidth="1"/>
    <col min="11" max="11" width="25" style="2" customWidth="1"/>
    <col min="12" max="16384" width="9.140625" style="3"/>
  </cols>
  <sheetData>
    <row r="1" spans="1:10">
      <c r="A1" s="55" t="s">
        <v>65</v>
      </c>
      <c r="B1" s="1"/>
    </row>
    <row r="2" spans="1:10" ht="35.25" customHeight="1">
      <c r="A2" s="68">
        <v>44682</v>
      </c>
      <c r="B2" s="67" t="s">
        <v>966</v>
      </c>
    </row>
    <row r="3" spans="1:10" ht="29.85" customHeight="1">
      <c r="A3" s="16" t="s">
        <v>57</v>
      </c>
      <c r="B3" s="16" t="s">
        <v>58</v>
      </c>
      <c r="C3" s="54" t="s">
        <v>359</v>
      </c>
      <c r="D3" s="22" t="s">
        <v>357</v>
      </c>
      <c r="E3" s="17" t="s">
        <v>358</v>
      </c>
      <c r="F3" s="18" t="s">
        <v>59</v>
      </c>
      <c r="G3" s="19" t="s">
        <v>60</v>
      </c>
      <c r="H3" s="20" t="s">
        <v>61</v>
      </c>
      <c r="I3" s="19" t="s">
        <v>62</v>
      </c>
      <c r="J3" s="21" t="s">
        <v>63</v>
      </c>
    </row>
    <row r="4" spans="1:10" ht="26.25" customHeight="1">
      <c r="A4" s="46" t="s">
        <v>52</v>
      </c>
      <c r="D4" s="23" t="s">
        <v>64</v>
      </c>
      <c r="E4" s="14">
        <v>0</v>
      </c>
    </row>
    <row r="5" spans="1:10">
      <c r="A5" s="6" t="s">
        <v>291</v>
      </c>
      <c r="B5" s="8" t="s">
        <v>944</v>
      </c>
      <c r="C5" s="30">
        <v>222.72648000000001</v>
      </c>
      <c r="D5" s="24">
        <f t="shared" ref="D5:D20" si="0">$E$4</f>
        <v>0</v>
      </c>
      <c r="E5" s="12">
        <f>C5*D5</f>
        <v>0</v>
      </c>
      <c r="F5" s="13">
        <v>1</v>
      </c>
      <c r="G5" s="36">
        <v>10082647206943</v>
      </c>
      <c r="H5" s="13">
        <v>3</v>
      </c>
      <c r="I5" s="36">
        <v>20082647206940</v>
      </c>
      <c r="J5" s="37">
        <v>8264720694</v>
      </c>
    </row>
    <row r="6" spans="1:10">
      <c r="A6" s="6" t="s">
        <v>292</v>
      </c>
      <c r="B6" s="8" t="s">
        <v>945</v>
      </c>
      <c r="C6" s="30">
        <v>253.98206299999998</v>
      </c>
      <c r="D6" s="24">
        <f t="shared" si="0"/>
        <v>0</v>
      </c>
      <c r="E6" s="12">
        <f t="shared" ref="E6:E26" si="1">C6*D6</f>
        <v>0</v>
      </c>
      <c r="F6" s="13">
        <v>1</v>
      </c>
      <c r="G6" s="36">
        <v>10082647206950</v>
      </c>
      <c r="H6" s="13">
        <v>3</v>
      </c>
      <c r="I6" s="36">
        <v>20082647206957</v>
      </c>
      <c r="J6" s="37">
        <v>8264720695</v>
      </c>
    </row>
    <row r="7" spans="1:10">
      <c r="A7" s="6" t="s">
        <v>749</v>
      </c>
      <c r="B7" s="8" t="s">
        <v>946</v>
      </c>
      <c r="C7" s="30">
        <v>255.49087647239335</v>
      </c>
      <c r="D7" s="24">
        <f t="shared" si="0"/>
        <v>0</v>
      </c>
      <c r="E7" s="12">
        <f t="shared" si="1"/>
        <v>0</v>
      </c>
      <c r="F7" s="13">
        <v>1</v>
      </c>
      <c r="G7" s="36">
        <v>10082647375410</v>
      </c>
      <c r="H7" s="13">
        <v>3</v>
      </c>
      <c r="I7" s="36">
        <v>20082647375417</v>
      </c>
      <c r="J7" s="37">
        <v>82647375413</v>
      </c>
    </row>
    <row r="8" spans="1:10">
      <c r="A8" s="7" t="s">
        <v>168</v>
      </c>
      <c r="B8" s="6" t="s">
        <v>757</v>
      </c>
      <c r="C8" s="30">
        <v>357.12276935911825</v>
      </c>
      <c r="D8" s="24">
        <f t="shared" si="0"/>
        <v>0</v>
      </c>
      <c r="E8" s="12">
        <f t="shared" si="1"/>
        <v>0</v>
      </c>
      <c r="F8" s="13">
        <v>1</v>
      </c>
      <c r="G8" s="34" t="s">
        <v>285</v>
      </c>
      <c r="H8" s="13">
        <v>3</v>
      </c>
      <c r="I8" s="34" t="s">
        <v>287</v>
      </c>
      <c r="J8" s="34" t="s">
        <v>289</v>
      </c>
    </row>
    <row r="9" spans="1:10">
      <c r="A9" s="56" t="s">
        <v>169</v>
      </c>
      <c r="B9" s="6" t="s">
        <v>762</v>
      </c>
      <c r="C9" s="30">
        <v>424.28774127532699</v>
      </c>
      <c r="D9" s="24">
        <f t="shared" si="0"/>
        <v>0</v>
      </c>
      <c r="E9" s="12">
        <f t="shared" si="1"/>
        <v>0</v>
      </c>
      <c r="F9" s="13">
        <v>1</v>
      </c>
      <c r="G9" s="34" t="s">
        <v>286</v>
      </c>
      <c r="H9" s="13">
        <v>3</v>
      </c>
      <c r="I9" s="34" t="s">
        <v>288</v>
      </c>
      <c r="J9" s="34" t="s">
        <v>290</v>
      </c>
    </row>
    <row r="10" spans="1:10">
      <c r="A10" s="57" t="s">
        <v>750</v>
      </c>
      <c r="B10" s="6" t="s">
        <v>763</v>
      </c>
      <c r="C10" s="30">
        <v>420.32188466350345</v>
      </c>
      <c r="D10" s="24">
        <f t="shared" si="0"/>
        <v>0</v>
      </c>
      <c r="E10" s="12">
        <f t="shared" si="1"/>
        <v>0</v>
      </c>
      <c r="F10" s="13">
        <v>1</v>
      </c>
      <c r="G10" s="34" t="s">
        <v>777</v>
      </c>
      <c r="H10" s="13">
        <v>3</v>
      </c>
      <c r="I10" s="34" t="s">
        <v>778</v>
      </c>
      <c r="J10" s="34" t="s">
        <v>779</v>
      </c>
    </row>
    <row r="11" spans="1:10">
      <c r="A11" s="53" t="s">
        <v>296</v>
      </c>
      <c r="B11" s="35" t="s">
        <v>669</v>
      </c>
      <c r="C11" s="30">
        <v>188.51106474666668</v>
      </c>
      <c r="D11" s="24">
        <f t="shared" si="0"/>
        <v>0</v>
      </c>
      <c r="E11" s="12">
        <f t="shared" si="1"/>
        <v>0</v>
      </c>
      <c r="F11" s="13">
        <v>1</v>
      </c>
      <c r="G11" s="36">
        <v>10082647071046</v>
      </c>
      <c r="H11" s="13">
        <v>3</v>
      </c>
      <c r="I11" s="36">
        <v>20082647071043</v>
      </c>
      <c r="J11" s="37">
        <v>82647071049</v>
      </c>
    </row>
    <row r="12" spans="1:10">
      <c r="A12" s="53" t="s">
        <v>297</v>
      </c>
      <c r="B12" s="33" t="s">
        <v>758</v>
      </c>
      <c r="C12" s="30">
        <v>213.32660906666666</v>
      </c>
      <c r="D12" s="24">
        <f t="shared" si="0"/>
        <v>0</v>
      </c>
      <c r="E12" s="12">
        <f t="shared" si="1"/>
        <v>0</v>
      </c>
      <c r="F12" s="13">
        <v>1</v>
      </c>
      <c r="G12" s="36">
        <v>10082647071053</v>
      </c>
      <c r="H12" s="13">
        <v>3</v>
      </c>
      <c r="I12" s="36">
        <v>20082647071050</v>
      </c>
      <c r="J12" s="37">
        <v>82647071056</v>
      </c>
    </row>
    <row r="13" spans="1:10">
      <c r="A13" s="57" t="s">
        <v>751</v>
      </c>
      <c r="B13" s="33" t="s">
        <v>759</v>
      </c>
      <c r="C13" s="30">
        <v>204.95545641243535</v>
      </c>
      <c r="D13" s="24">
        <f t="shared" si="0"/>
        <v>0</v>
      </c>
      <c r="E13" s="12">
        <f t="shared" si="1"/>
        <v>0</v>
      </c>
      <c r="F13" s="13">
        <v>1</v>
      </c>
      <c r="G13" s="36">
        <v>10082647375557</v>
      </c>
      <c r="H13" s="13">
        <v>3</v>
      </c>
      <c r="I13" s="36">
        <v>20082647375554</v>
      </c>
      <c r="J13" s="37">
        <v>82647375550</v>
      </c>
    </row>
    <row r="14" spans="1:10">
      <c r="A14" s="53" t="s">
        <v>293</v>
      </c>
      <c r="B14" s="6" t="s">
        <v>760</v>
      </c>
      <c r="C14" s="30">
        <v>144.62054102066972</v>
      </c>
      <c r="D14" s="24">
        <f t="shared" si="0"/>
        <v>0</v>
      </c>
      <c r="E14" s="12">
        <f t="shared" si="1"/>
        <v>0</v>
      </c>
      <c r="F14" s="13">
        <v>1</v>
      </c>
      <c r="G14" s="36">
        <v>10082647071046</v>
      </c>
      <c r="H14" s="13">
        <v>6</v>
      </c>
      <c r="I14" s="36">
        <v>20082647071043</v>
      </c>
      <c r="J14" s="37">
        <v>8264707104</v>
      </c>
    </row>
    <row r="15" spans="1:10">
      <c r="A15" s="6" t="s">
        <v>294</v>
      </c>
      <c r="B15" s="6" t="s">
        <v>761</v>
      </c>
      <c r="C15" s="30">
        <v>167.33459244699748</v>
      </c>
      <c r="D15" s="24">
        <f t="shared" si="0"/>
        <v>0</v>
      </c>
      <c r="E15" s="12">
        <f t="shared" si="1"/>
        <v>0</v>
      </c>
      <c r="F15" s="13">
        <v>1</v>
      </c>
      <c r="G15" s="36">
        <v>10082647206974</v>
      </c>
      <c r="H15" s="13">
        <v>6</v>
      </c>
      <c r="I15" s="36">
        <v>20082647206971</v>
      </c>
      <c r="J15" s="37">
        <v>8264720697</v>
      </c>
    </row>
    <row r="16" spans="1:10">
      <c r="A16" s="6" t="s">
        <v>752</v>
      </c>
      <c r="B16" s="6" t="s">
        <v>764</v>
      </c>
      <c r="C16" s="30">
        <v>176.87397020985296</v>
      </c>
      <c r="D16" s="24">
        <f t="shared" si="0"/>
        <v>0</v>
      </c>
      <c r="E16" s="12">
        <f t="shared" si="1"/>
        <v>0</v>
      </c>
      <c r="F16" s="13">
        <v>1</v>
      </c>
      <c r="G16" s="36">
        <v>10082647375465</v>
      </c>
      <c r="H16" s="13">
        <v>6</v>
      </c>
      <c r="I16" s="36">
        <v>20082647375462</v>
      </c>
      <c r="J16" s="37">
        <v>82647375468</v>
      </c>
    </row>
    <row r="17" spans="1:10">
      <c r="A17" s="6" t="s">
        <v>298</v>
      </c>
      <c r="B17" s="6" t="s">
        <v>765</v>
      </c>
      <c r="C17" s="30">
        <v>476.97</v>
      </c>
      <c r="D17" s="24">
        <f t="shared" si="0"/>
        <v>0</v>
      </c>
      <c r="E17" s="12">
        <f t="shared" si="1"/>
        <v>0</v>
      </c>
      <c r="F17" s="13">
        <v>1</v>
      </c>
      <c r="G17" s="36">
        <v>10082647019987</v>
      </c>
      <c r="H17" s="13">
        <v>6</v>
      </c>
      <c r="I17" s="36">
        <v>20082647019984</v>
      </c>
      <c r="J17" s="37">
        <v>82647019980</v>
      </c>
    </row>
    <row r="18" spans="1:10">
      <c r="A18" s="6" t="s">
        <v>670</v>
      </c>
      <c r="B18" s="35" t="s">
        <v>671</v>
      </c>
      <c r="C18" s="30">
        <v>42.08114859903381</v>
      </c>
      <c r="D18" s="24">
        <f t="shared" si="0"/>
        <v>0</v>
      </c>
      <c r="E18" s="12">
        <f t="shared" si="1"/>
        <v>0</v>
      </c>
      <c r="F18" s="13">
        <v>1</v>
      </c>
      <c r="G18" s="36" t="s">
        <v>677</v>
      </c>
      <c r="H18" s="13">
        <v>6</v>
      </c>
      <c r="I18" s="36" t="s">
        <v>678</v>
      </c>
      <c r="J18" s="37" t="s">
        <v>679</v>
      </c>
    </row>
    <row r="19" spans="1:10">
      <c r="A19" s="6" t="s">
        <v>753</v>
      </c>
      <c r="B19" t="s">
        <v>672</v>
      </c>
      <c r="C19" s="30">
        <v>55.568401944106917</v>
      </c>
      <c r="D19" s="24">
        <f t="shared" si="0"/>
        <v>0</v>
      </c>
      <c r="E19" s="12">
        <f t="shared" si="1"/>
        <v>0</v>
      </c>
      <c r="F19" s="13">
        <v>1</v>
      </c>
      <c r="G19" s="38" t="s">
        <v>680</v>
      </c>
      <c r="H19" s="13">
        <v>6</v>
      </c>
      <c r="I19" s="38" t="s">
        <v>681</v>
      </c>
      <c r="J19" s="39" t="s">
        <v>682</v>
      </c>
    </row>
    <row r="20" spans="1:10">
      <c r="A20" s="6" t="s">
        <v>754</v>
      </c>
      <c r="B20" s="6" t="s">
        <v>766</v>
      </c>
      <c r="C20" s="30">
        <v>68.543587564620054</v>
      </c>
      <c r="D20" s="24">
        <f t="shared" si="0"/>
        <v>0</v>
      </c>
      <c r="E20" s="12">
        <f t="shared" si="1"/>
        <v>0</v>
      </c>
      <c r="F20" s="13">
        <v>1</v>
      </c>
      <c r="G20" s="38">
        <v>10082647375656</v>
      </c>
      <c r="H20" s="13">
        <v>6</v>
      </c>
      <c r="I20" s="38">
        <v>20082647375653</v>
      </c>
      <c r="J20" s="39">
        <v>82647375659</v>
      </c>
    </row>
    <row r="21" spans="1:10" customFormat="1">
      <c r="A21" s="6" t="s">
        <v>134</v>
      </c>
      <c r="B21" s="35" t="s">
        <v>673</v>
      </c>
      <c r="C21" s="30">
        <v>88.96386072507552</v>
      </c>
      <c r="D21" s="24">
        <f>$E$4</f>
        <v>0</v>
      </c>
      <c r="E21" s="12">
        <f t="shared" si="1"/>
        <v>0</v>
      </c>
      <c r="F21" s="13">
        <v>1</v>
      </c>
      <c r="G21" s="40" t="s">
        <v>683</v>
      </c>
      <c r="H21" s="13">
        <v>3</v>
      </c>
      <c r="I21" s="40" t="s">
        <v>684</v>
      </c>
      <c r="J21" s="40" t="s">
        <v>685</v>
      </c>
    </row>
    <row r="22" spans="1:10" customFormat="1">
      <c r="A22" s="6" t="s">
        <v>136</v>
      </c>
      <c r="B22" s="35" t="s">
        <v>674</v>
      </c>
      <c r="C22" s="30">
        <v>106.91765303201504</v>
      </c>
      <c r="D22" s="24">
        <f>$E$4</f>
        <v>0</v>
      </c>
      <c r="E22" s="12">
        <f t="shared" si="1"/>
        <v>0</v>
      </c>
      <c r="F22" s="13">
        <v>1</v>
      </c>
      <c r="G22" s="38" t="s">
        <v>686</v>
      </c>
      <c r="H22" s="13">
        <v>3</v>
      </c>
      <c r="I22" s="38" t="s">
        <v>687</v>
      </c>
      <c r="J22" s="39" t="s">
        <v>688</v>
      </c>
    </row>
    <row r="23" spans="1:10" customFormat="1">
      <c r="A23" s="6" t="s">
        <v>755</v>
      </c>
      <c r="B23" s="33" t="s">
        <v>767</v>
      </c>
      <c r="C23" s="30">
        <v>148.06090220239358</v>
      </c>
      <c r="D23" s="24">
        <f>$E$4</f>
        <v>0</v>
      </c>
      <c r="E23" s="12">
        <f t="shared" si="1"/>
        <v>0</v>
      </c>
      <c r="F23" s="13">
        <v>1</v>
      </c>
      <c r="G23" s="38">
        <v>10082647375625</v>
      </c>
      <c r="H23" s="13">
        <v>3</v>
      </c>
      <c r="I23" s="38">
        <v>20082647375622</v>
      </c>
      <c r="J23" s="39">
        <v>82647375628</v>
      </c>
    </row>
    <row r="24" spans="1:10" customFormat="1">
      <c r="A24" s="6" t="s">
        <v>135</v>
      </c>
      <c r="B24" s="35" t="s">
        <v>675</v>
      </c>
      <c r="C24" s="30">
        <v>132.35488870015539</v>
      </c>
      <c r="D24" s="24">
        <f>$E$4</f>
        <v>0</v>
      </c>
      <c r="E24" s="12">
        <f t="shared" si="1"/>
        <v>0</v>
      </c>
      <c r="F24" s="13">
        <v>1</v>
      </c>
      <c r="G24" s="38" t="s">
        <v>689</v>
      </c>
      <c r="H24" s="13">
        <v>3</v>
      </c>
      <c r="I24" s="38" t="s">
        <v>690</v>
      </c>
      <c r="J24" s="39" t="s">
        <v>691</v>
      </c>
    </row>
    <row r="25" spans="1:10" customFormat="1">
      <c r="A25" s="6" t="s">
        <v>137</v>
      </c>
      <c r="B25" s="35" t="s">
        <v>676</v>
      </c>
      <c r="C25" s="30">
        <v>181.31572097560974</v>
      </c>
      <c r="D25" s="24">
        <f t="shared" ref="D25:D26" si="2">$E$4</f>
        <v>0</v>
      </c>
      <c r="E25" s="12">
        <f t="shared" si="1"/>
        <v>0</v>
      </c>
      <c r="F25" s="13">
        <v>1</v>
      </c>
      <c r="G25" s="38" t="s">
        <v>692</v>
      </c>
      <c r="H25" s="13">
        <v>3</v>
      </c>
      <c r="I25" s="38" t="s">
        <v>693</v>
      </c>
      <c r="J25" s="39" t="s">
        <v>694</v>
      </c>
    </row>
    <row r="26" spans="1:10" customFormat="1">
      <c r="A26" s="6" t="s">
        <v>756</v>
      </c>
      <c r="B26" s="33" t="s">
        <v>768</v>
      </c>
      <c r="C26" s="30">
        <v>205.63076269386019</v>
      </c>
      <c r="D26" s="24">
        <f t="shared" si="2"/>
        <v>0</v>
      </c>
      <c r="E26" s="12">
        <f t="shared" si="1"/>
        <v>0</v>
      </c>
      <c r="F26" s="13">
        <v>1</v>
      </c>
      <c r="G26" s="36">
        <v>10082647375588</v>
      </c>
      <c r="H26" s="13">
        <v>3</v>
      </c>
      <c r="I26" s="36">
        <v>20082647375585</v>
      </c>
      <c r="J26" s="37">
        <v>82647375581</v>
      </c>
    </row>
    <row r="27" spans="1:10">
      <c r="D27" s="24"/>
      <c r="E27" s="12"/>
      <c r="F27" s="13"/>
      <c r="G27" s="28"/>
      <c r="H27" s="13"/>
    </row>
    <row r="28" spans="1:10">
      <c r="A28" s="55" t="s">
        <v>170</v>
      </c>
      <c r="D28" s="24"/>
      <c r="E28" s="12"/>
      <c r="F28" s="13"/>
      <c r="G28" s="28"/>
      <c r="H28" s="13"/>
    </row>
    <row r="29" spans="1:10">
      <c r="A29" s="7" t="s">
        <v>193</v>
      </c>
      <c r="B29" s="8" t="s">
        <v>171</v>
      </c>
      <c r="C29" s="30">
        <v>241.69345320076999</v>
      </c>
      <c r="D29" s="24">
        <f t="shared" ref="D29:D92" si="3">$E$4</f>
        <v>0</v>
      </c>
      <c r="E29" s="12">
        <f t="shared" ref="E29:E51" si="4">C29*D29</f>
        <v>0</v>
      </c>
      <c r="F29" s="13">
        <v>1</v>
      </c>
      <c r="G29" s="10" t="s">
        <v>216</v>
      </c>
      <c r="H29" s="11">
        <v>3</v>
      </c>
      <c r="I29" s="10" t="s">
        <v>283</v>
      </c>
      <c r="J29" s="10" t="s">
        <v>284</v>
      </c>
    </row>
    <row r="30" spans="1:10">
      <c r="A30" s="7" t="s">
        <v>194</v>
      </c>
      <c r="B30" s="8" t="s">
        <v>172</v>
      </c>
      <c r="C30" s="30">
        <v>274.30678538699453</v>
      </c>
      <c r="D30" s="24">
        <f t="shared" si="3"/>
        <v>0</v>
      </c>
      <c r="E30" s="12">
        <f t="shared" si="4"/>
        <v>0</v>
      </c>
      <c r="F30" s="13">
        <v>1</v>
      </c>
      <c r="G30" s="10" t="s">
        <v>218</v>
      </c>
      <c r="H30" s="11">
        <v>3</v>
      </c>
      <c r="I30" s="10" t="s">
        <v>279</v>
      </c>
      <c r="J30" s="10" t="s">
        <v>280</v>
      </c>
    </row>
    <row r="31" spans="1:10">
      <c r="A31" s="7" t="s">
        <v>195</v>
      </c>
      <c r="B31" s="8" t="s">
        <v>173</v>
      </c>
      <c r="C31" s="30">
        <v>304.9654999736249</v>
      </c>
      <c r="D31" s="24">
        <f t="shared" si="3"/>
        <v>0</v>
      </c>
      <c r="E31" s="12">
        <f t="shared" si="4"/>
        <v>0</v>
      </c>
      <c r="F31" s="13">
        <v>1</v>
      </c>
      <c r="G31" s="10" t="s">
        <v>217</v>
      </c>
      <c r="H31" s="11">
        <v>3</v>
      </c>
      <c r="I31" s="10" t="s">
        <v>281</v>
      </c>
      <c r="J31" s="10" t="s">
        <v>282</v>
      </c>
    </row>
    <row r="32" spans="1:10">
      <c r="A32" s="58" t="s">
        <v>196</v>
      </c>
      <c r="B32" s="6" t="s">
        <v>167</v>
      </c>
      <c r="C32" s="30">
        <v>372.91724996350484</v>
      </c>
      <c r="D32" s="24">
        <f t="shared" si="3"/>
        <v>0</v>
      </c>
      <c r="E32" s="12">
        <f t="shared" si="4"/>
        <v>0</v>
      </c>
      <c r="F32" s="13">
        <v>1</v>
      </c>
      <c r="G32" s="10" t="s">
        <v>219</v>
      </c>
      <c r="H32" s="11">
        <v>3</v>
      </c>
      <c r="I32" s="10" t="s">
        <v>277</v>
      </c>
      <c r="J32" s="10" t="s">
        <v>278</v>
      </c>
    </row>
    <row r="33" spans="1:10">
      <c r="A33" s="58" t="s">
        <v>197</v>
      </c>
      <c r="B33" s="6" t="s">
        <v>174</v>
      </c>
      <c r="C33" s="30">
        <v>437.83799727093873</v>
      </c>
      <c r="D33" s="24">
        <f t="shared" si="3"/>
        <v>0</v>
      </c>
      <c r="E33" s="12">
        <f t="shared" si="4"/>
        <v>0</v>
      </c>
      <c r="F33" s="13">
        <v>1</v>
      </c>
      <c r="G33" s="10" t="s">
        <v>220</v>
      </c>
      <c r="H33" s="11">
        <v>3</v>
      </c>
      <c r="I33" s="10" t="s">
        <v>275</v>
      </c>
      <c r="J33" s="10" t="s">
        <v>276</v>
      </c>
    </row>
    <row r="34" spans="1:10">
      <c r="A34" s="7" t="s">
        <v>198</v>
      </c>
      <c r="B34" s="8" t="s">
        <v>175</v>
      </c>
      <c r="C34" s="30">
        <v>103.99957012570107</v>
      </c>
      <c r="D34" s="24">
        <f t="shared" si="3"/>
        <v>0</v>
      </c>
      <c r="E34" s="12">
        <f t="shared" si="4"/>
        <v>0</v>
      </c>
      <c r="F34" s="13">
        <v>1</v>
      </c>
      <c r="G34" s="10" t="s">
        <v>222</v>
      </c>
      <c r="H34" s="11">
        <v>6</v>
      </c>
      <c r="I34" s="10" t="s">
        <v>273</v>
      </c>
      <c r="J34" s="10" t="s">
        <v>274</v>
      </c>
    </row>
    <row r="35" spans="1:10">
      <c r="A35" s="7" t="s">
        <v>199</v>
      </c>
      <c r="B35" s="8" t="s">
        <v>176</v>
      </c>
      <c r="C35" s="30">
        <v>121.51540955100032</v>
      </c>
      <c r="D35" s="24">
        <f t="shared" si="3"/>
        <v>0</v>
      </c>
      <c r="E35" s="12">
        <f t="shared" si="4"/>
        <v>0</v>
      </c>
      <c r="F35" s="13">
        <v>1</v>
      </c>
      <c r="G35" s="10" t="s">
        <v>221</v>
      </c>
      <c r="H35" s="11">
        <v>6</v>
      </c>
      <c r="I35" s="10" t="s">
        <v>269</v>
      </c>
      <c r="J35" s="10" t="s">
        <v>270</v>
      </c>
    </row>
    <row r="36" spans="1:10">
      <c r="A36" s="7" t="s">
        <v>200</v>
      </c>
      <c r="B36" s="8" t="s">
        <v>177</v>
      </c>
      <c r="C36" s="30">
        <v>140.53357221823146</v>
      </c>
      <c r="D36" s="24">
        <f t="shared" si="3"/>
        <v>0</v>
      </c>
      <c r="E36" s="12">
        <f t="shared" si="4"/>
        <v>0</v>
      </c>
      <c r="F36" s="13">
        <v>1</v>
      </c>
      <c r="G36" s="10" t="s">
        <v>223</v>
      </c>
      <c r="H36" s="11">
        <v>6</v>
      </c>
      <c r="I36" s="10" t="s">
        <v>271</v>
      </c>
      <c r="J36" s="10" t="s">
        <v>272</v>
      </c>
    </row>
    <row r="37" spans="1:10">
      <c r="A37" s="9" t="s">
        <v>201</v>
      </c>
      <c r="B37" s="8" t="s">
        <v>178</v>
      </c>
      <c r="C37" s="30">
        <v>142.66611987501176</v>
      </c>
      <c r="D37" s="24">
        <f t="shared" si="3"/>
        <v>0</v>
      </c>
      <c r="E37" s="12">
        <f t="shared" si="4"/>
        <v>0</v>
      </c>
      <c r="F37" s="13">
        <v>1</v>
      </c>
      <c r="G37" s="10" t="s">
        <v>225</v>
      </c>
      <c r="H37" s="11">
        <v>3</v>
      </c>
      <c r="I37" s="10" t="s">
        <v>265</v>
      </c>
      <c r="J37" s="10" t="s">
        <v>266</v>
      </c>
    </row>
    <row r="38" spans="1:10">
      <c r="A38" s="9" t="s">
        <v>202</v>
      </c>
      <c r="B38" s="8" t="s">
        <v>179</v>
      </c>
      <c r="C38" s="30">
        <v>163.87843834141611</v>
      </c>
      <c r="D38" s="24">
        <f t="shared" si="3"/>
        <v>0</v>
      </c>
      <c r="E38" s="12">
        <f t="shared" si="4"/>
        <v>0</v>
      </c>
      <c r="F38" s="13">
        <v>1</v>
      </c>
      <c r="G38" s="10" t="s">
        <v>224</v>
      </c>
      <c r="H38" s="11">
        <v>3</v>
      </c>
      <c r="I38" s="10" t="s">
        <v>267</v>
      </c>
      <c r="J38" s="10" t="s">
        <v>268</v>
      </c>
    </row>
    <row r="39" spans="1:10">
      <c r="A39" s="9" t="s">
        <v>203</v>
      </c>
      <c r="B39" s="8" t="s">
        <v>180</v>
      </c>
      <c r="C39" s="30">
        <v>183.10399752246369</v>
      </c>
      <c r="D39" s="24">
        <f t="shared" si="3"/>
        <v>0</v>
      </c>
      <c r="E39" s="12">
        <f t="shared" si="4"/>
        <v>0</v>
      </c>
      <c r="F39" s="13">
        <v>1</v>
      </c>
      <c r="G39" s="10" t="s">
        <v>226</v>
      </c>
      <c r="H39" s="11">
        <v>3</v>
      </c>
      <c r="I39" s="10" t="s">
        <v>263</v>
      </c>
      <c r="J39" s="10" t="s">
        <v>264</v>
      </c>
    </row>
    <row r="40" spans="1:10">
      <c r="A40" s="9" t="s">
        <v>204</v>
      </c>
      <c r="B40" s="8" t="s">
        <v>181</v>
      </c>
      <c r="C40" s="30">
        <v>189.76277692226418</v>
      </c>
      <c r="D40" s="24">
        <f t="shared" si="3"/>
        <v>0</v>
      </c>
      <c r="E40" s="12">
        <f t="shared" si="4"/>
        <v>0</v>
      </c>
      <c r="F40" s="13">
        <v>1</v>
      </c>
      <c r="G40" s="10" t="s">
        <v>228</v>
      </c>
      <c r="H40" s="11">
        <v>3</v>
      </c>
      <c r="I40" s="10" t="s">
        <v>259</v>
      </c>
      <c r="J40" s="10" t="s">
        <v>260</v>
      </c>
    </row>
    <row r="41" spans="1:10">
      <c r="A41" s="9" t="s">
        <v>205</v>
      </c>
      <c r="B41" s="8" t="s">
        <v>182</v>
      </c>
      <c r="C41" s="30">
        <v>214.55745558003898</v>
      </c>
      <c r="D41" s="24">
        <f t="shared" si="3"/>
        <v>0</v>
      </c>
      <c r="E41" s="12">
        <f t="shared" si="4"/>
        <v>0</v>
      </c>
      <c r="F41" s="13">
        <v>1</v>
      </c>
      <c r="G41" s="10" t="s">
        <v>227</v>
      </c>
      <c r="H41" s="11">
        <v>3</v>
      </c>
      <c r="I41" s="10" t="s">
        <v>261</v>
      </c>
      <c r="J41" s="10" t="s">
        <v>262</v>
      </c>
    </row>
    <row r="42" spans="1:10">
      <c r="A42" s="9" t="s">
        <v>206</v>
      </c>
      <c r="B42" s="8" t="s">
        <v>183</v>
      </c>
      <c r="C42" s="30">
        <v>229.32419839227174</v>
      </c>
      <c r="D42" s="24">
        <f t="shared" si="3"/>
        <v>0</v>
      </c>
      <c r="E42" s="12">
        <f t="shared" si="4"/>
        <v>0</v>
      </c>
      <c r="F42" s="13">
        <v>1</v>
      </c>
      <c r="G42" s="10" t="s">
        <v>229</v>
      </c>
      <c r="H42" s="11">
        <v>3</v>
      </c>
      <c r="I42" s="10" t="s">
        <v>257</v>
      </c>
      <c r="J42" s="10" t="s">
        <v>258</v>
      </c>
    </row>
    <row r="43" spans="1:10">
      <c r="A43" s="9" t="s">
        <v>210</v>
      </c>
      <c r="B43" s="8" t="s">
        <v>187</v>
      </c>
      <c r="C43" s="30">
        <v>77.430850559999982</v>
      </c>
      <c r="D43" s="24">
        <f t="shared" si="3"/>
        <v>0</v>
      </c>
      <c r="E43" s="12">
        <f t="shared" si="4"/>
        <v>0</v>
      </c>
      <c r="F43" s="13">
        <v>1</v>
      </c>
      <c r="G43" s="10" t="s">
        <v>231</v>
      </c>
      <c r="H43" s="11">
        <v>4</v>
      </c>
      <c r="I43" s="10" t="s">
        <v>253</v>
      </c>
      <c r="J43" s="10" t="s">
        <v>254</v>
      </c>
    </row>
    <row r="44" spans="1:10">
      <c r="A44" s="9" t="s">
        <v>211</v>
      </c>
      <c r="B44" s="8" t="s">
        <v>188</v>
      </c>
      <c r="C44" s="30">
        <v>109.18582618151697</v>
      </c>
      <c r="D44" s="24">
        <f t="shared" si="3"/>
        <v>0</v>
      </c>
      <c r="E44" s="12">
        <f t="shared" si="4"/>
        <v>0</v>
      </c>
      <c r="F44" s="13">
        <v>1</v>
      </c>
      <c r="G44" s="10" t="s">
        <v>230</v>
      </c>
      <c r="H44" s="11">
        <v>4</v>
      </c>
      <c r="I44" s="10" t="s">
        <v>255</v>
      </c>
      <c r="J44" s="10" t="s">
        <v>256</v>
      </c>
    </row>
    <row r="45" spans="1:10">
      <c r="A45" s="9" t="s">
        <v>212</v>
      </c>
      <c r="B45" s="8" t="s">
        <v>189</v>
      </c>
      <c r="C45" s="30">
        <v>159.8659364774218</v>
      </c>
      <c r="D45" s="24">
        <f t="shared" si="3"/>
        <v>0</v>
      </c>
      <c r="E45" s="12">
        <f t="shared" si="4"/>
        <v>0</v>
      </c>
      <c r="F45" s="13">
        <v>1</v>
      </c>
      <c r="G45" s="10" t="s">
        <v>232</v>
      </c>
      <c r="H45" s="11">
        <v>4</v>
      </c>
      <c r="I45" s="10" t="s">
        <v>251</v>
      </c>
      <c r="J45" s="10" t="s">
        <v>252</v>
      </c>
    </row>
    <row r="46" spans="1:10">
      <c r="A46" s="9" t="s">
        <v>207</v>
      </c>
      <c r="B46" s="8" t="s">
        <v>184</v>
      </c>
      <c r="C46" s="30">
        <v>103.28564264333973</v>
      </c>
      <c r="D46" s="24">
        <f t="shared" si="3"/>
        <v>0</v>
      </c>
      <c r="E46" s="12">
        <f t="shared" si="4"/>
        <v>0</v>
      </c>
      <c r="F46" s="13">
        <v>1</v>
      </c>
      <c r="G46" s="10" t="s">
        <v>234</v>
      </c>
      <c r="H46" s="11">
        <v>4</v>
      </c>
      <c r="I46" s="10" t="s">
        <v>247</v>
      </c>
      <c r="J46" s="10" t="s">
        <v>248</v>
      </c>
    </row>
    <row r="47" spans="1:10">
      <c r="A47" s="9" t="s">
        <v>208</v>
      </c>
      <c r="B47" s="8" t="s">
        <v>185</v>
      </c>
      <c r="C47" s="30">
        <v>140.78465092317404</v>
      </c>
      <c r="D47" s="24">
        <f t="shared" si="3"/>
        <v>0</v>
      </c>
      <c r="E47" s="12">
        <f t="shared" si="4"/>
        <v>0</v>
      </c>
      <c r="F47" s="13">
        <v>1</v>
      </c>
      <c r="G47" s="10" t="s">
        <v>233</v>
      </c>
      <c r="H47" s="11">
        <v>4</v>
      </c>
      <c r="I47" s="10" t="s">
        <v>249</v>
      </c>
      <c r="J47" s="10" t="s">
        <v>250</v>
      </c>
    </row>
    <row r="48" spans="1:10">
      <c r="A48" s="9" t="s">
        <v>209</v>
      </c>
      <c r="B48" s="8" t="s">
        <v>186</v>
      </c>
      <c r="C48" s="30">
        <v>194.29974163073848</v>
      </c>
      <c r="D48" s="24">
        <f t="shared" si="3"/>
        <v>0</v>
      </c>
      <c r="E48" s="12">
        <f t="shared" si="4"/>
        <v>0</v>
      </c>
      <c r="F48" s="13">
        <v>1</v>
      </c>
      <c r="G48" s="10" t="s">
        <v>235</v>
      </c>
      <c r="H48" s="11">
        <v>4</v>
      </c>
      <c r="I48" s="10" t="s">
        <v>245</v>
      </c>
      <c r="J48" s="10" t="s">
        <v>246</v>
      </c>
    </row>
    <row r="49" spans="1:10">
      <c r="A49" s="9" t="s">
        <v>213</v>
      </c>
      <c r="B49" s="6" t="s">
        <v>190</v>
      </c>
      <c r="C49" s="30">
        <v>322.59995754546253</v>
      </c>
      <c r="D49" s="24">
        <f t="shared" si="3"/>
        <v>0</v>
      </c>
      <c r="E49" s="12">
        <f t="shared" si="4"/>
        <v>0</v>
      </c>
      <c r="F49" s="13">
        <v>1</v>
      </c>
      <c r="G49" s="10" t="s">
        <v>237</v>
      </c>
      <c r="H49" s="11">
        <v>3</v>
      </c>
      <c r="I49" s="10" t="s">
        <v>241</v>
      </c>
      <c r="J49" s="10" t="s">
        <v>242</v>
      </c>
    </row>
    <row r="50" spans="1:10">
      <c r="A50" s="9" t="s">
        <v>214</v>
      </c>
      <c r="B50" s="6" t="s">
        <v>191</v>
      </c>
      <c r="C50" s="30">
        <v>350.09877640865597</v>
      </c>
      <c r="D50" s="24">
        <f t="shared" si="3"/>
        <v>0</v>
      </c>
      <c r="E50" s="12">
        <f t="shared" si="4"/>
        <v>0</v>
      </c>
      <c r="F50" s="13">
        <v>1</v>
      </c>
      <c r="G50" s="10" t="s">
        <v>236</v>
      </c>
      <c r="H50" s="11">
        <v>3</v>
      </c>
      <c r="I50" s="10" t="s">
        <v>243</v>
      </c>
      <c r="J50" s="10" t="s">
        <v>244</v>
      </c>
    </row>
    <row r="51" spans="1:10">
      <c r="A51" s="9" t="s">
        <v>215</v>
      </c>
      <c r="B51" s="6" t="s">
        <v>192</v>
      </c>
      <c r="C51" s="30">
        <v>358.60492321228622</v>
      </c>
      <c r="D51" s="24">
        <f t="shared" si="3"/>
        <v>0</v>
      </c>
      <c r="E51" s="12">
        <f t="shared" si="4"/>
        <v>0</v>
      </c>
      <c r="F51" s="13">
        <v>1</v>
      </c>
      <c r="G51" s="10" t="s">
        <v>238</v>
      </c>
      <c r="H51" s="11">
        <v>3</v>
      </c>
      <c r="I51" s="10" t="s">
        <v>239</v>
      </c>
      <c r="J51" s="10" t="s">
        <v>240</v>
      </c>
    </row>
    <row r="52" spans="1:10">
      <c r="A52" s="15"/>
      <c r="D52" s="24"/>
      <c r="E52" s="12"/>
      <c r="F52" s="13"/>
      <c r="G52" s="10"/>
      <c r="H52" s="11"/>
      <c r="I52" s="10"/>
      <c r="J52" s="10"/>
    </row>
    <row r="53" spans="1:10">
      <c r="A53" s="25" t="s">
        <v>360</v>
      </c>
      <c r="D53" s="24"/>
      <c r="E53" s="12"/>
      <c r="F53" s="13"/>
      <c r="G53" s="10"/>
      <c r="H53" s="11"/>
      <c r="I53" s="10"/>
      <c r="J53" s="10"/>
    </row>
    <row r="54" spans="1:10">
      <c r="A54" s="59" t="s">
        <v>361</v>
      </c>
      <c r="B54" s="33" t="s">
        <v>432</v>
      </c>
      <c r="C54" s="30">
        <v>111.06930261538461</v>
      </c>
      <c r="D54" s="24">
        <f t="shared" si="3"/>
        <v>0</v>
      </c>
      <c r="E54" s="12">
        <f t="shared" ref="E54:E85" si="5">C54*D54</f>
        <v>0</v>
      </c>
      <c r="F54" s="13">
        <v>1</v>
      </c>
      <c r="G54" s="34" t="s">
        <v>483</v>
      </c>
      <c r="H54" s="11">
        <v>3</v>
      </c>
      <c r="I54" s="34" t="s">
        <v>484</v>
      </c>
      <c r="J54" s="34" t="s">
        <v>485</v>
      </c>
    </row>
    <row r="55" spans="1:10">
      <c r="A55" s="60" t="s">
        <v>362</v>
      </c>
      <c r="B55" s="33" t="s">
        <v>433</v>
      </c>
      <c r="C55" s="30">
        <v>130.74409056603773</v>
      </c>
      <c r="D55" s="24">
        <f t="shared" si="3"/>
        <v>0</v>
      </c>
      <c r="E55" s="12">
        <f t="shared" si="5"/>
        <v>0</v>
      </c>
      <c r="F55" s="13">
        <v>1</v>
      </c>
      <c r="G55" s="34" t="s">
        <v>486</v>
      </c>
      <c r="H55" s="11">
        <v>3</v>
      </c>
      <c r="I55" s="34" t="s">
        <v>487</v>
      </c>
      <c r="J55" s="34" t="s">
        <v>488</v>
      </c>
    </row>
    <row r="56" spans="1:10">
      <c r="A56" s="60" t="s">
        <v>363</v>
      </c>
      <c r="B56" s="33" t="s">
        <v>434</v>
      </c>
      <c r="C56" s="30">
        <v>134.07895718849838</v>
      </c>
      <c r="D56" s="24">
        <f t="shared" si="3"/>
        <v>0</v>
      </c>
      <c r="E56" s="12">
        <f t="shared" si="5"/>
        <v>0</v>
      </c>
      <c r="F56" s="13">
        <v>1</v>
      </c>
      <c r="G56" s="34" t="s">
        <v>489</v>
      </c>
      <c r="H56" s="11">
        <v>3</v>
      </c>
      <c r="I56" s="34" t="s">
        <v>490</v>
      </c>
      <c r="J56" s="34" t="s">
        <v>491</v>
      </c>
    </row>
    <row r="57" spans="1:10">
      <c r="A57" s="60" t="s">
        <v>364</v>
      </c>
      <c r="B57" s="33" t="s">
        <v>746</v>
      </c>
      <c r="C57" s="30">
        <v>162.1881244869565</v>
      </c>
      <c r="D57" s="24">
        <f t="shared" si="3"/>
        <v>0</v>
      </c>
      <c r="E57" s="12">
        <f t="shared" si="5"/>
        <v>0</v>
      </c>
      <c r="F57" s="13">
        <v>1</v>
      </c>
      <c r="G57" s="34" t="s">
        <v>492</v>
      </c>
      <c r="H57" s="11">
        <v>3</v>
      </c>
      <c r="I57" s="34" t="s">
        <v>493</v>
      </c>
      <c r="J57" s="34" t="s">
        <v>494</v>
      </c>
    </row>
    <row r="58" spans="1:10">
      <c r="A58" s="60" t="s">
        <v>365</v>
      </c>
      <c r="B58" s="33" t="s">
        <v>435</v>
      </c>
      <c r="C58" s="30">
        <v>166.05009917808218</v>
      </c>
      <c r="D58" s="24">
        <f t="shared" si="3"/>
        <v>0</v>
      </c>
      <c r="E58" s="12">
        <f t="shared" si="5"/>
        <v>0</v>
      </c>
      <c r="F58" s="13">
        <v>1</v>
      </c>
      <c r="G58" s="34" t="s">
        <v>495</v>
      </c>
      <c r="H58" s="11">
        <v>3</v>
      </c>
      <c r="I58" s="34" t="s">
        <v>496</v>
      </c>
      <c r="J58" s="34" t="s">
        <v>497</v>
      </c>
    </row>
    <row r="59" spans="1:10">
      <c r="A59" s="60" t="s">
        <v>366</v>
      </c>
      <c r="B59" s="33" t="s">
        <v>436</v>
      </c>
      <c r="C59" s="30">
        <v>190.77005097894346</v>
      </c>
      <c r="D59" s="24">
        <f t="shared" si="3"/>
        <v>0</v>
      </c>
      <c r="E59" s="12">
        <f t="shared" si="5"/>
        <v>0</v>
      </c>
      <c r="F59" s="13">
        <v>1</v>
      </c>
      <c r="G59" s="34" t="s">
        <v>498</v>
      </c>
      <c r="H59" s="11">
        <v>3</v>
      </c>
      <c r="I59" s="34" t="s">
        <v>499</v>
      </c>
      <c r="J59" s="34" t="s">
        <v>500</v>
      </c>
    </row>
    <row r="60" spans="1:10">
      <c r="A60" s="60" t="s">
        <v>367</v>
      </c>
      <c r="B60" s="33" t="s">
        <v>437</v>
      </c>
      <c r="C60" s="30">
        <v>228.03701688073392</v>
      </c>
      <c r="D60" s="24">
        <f t="shared" si="3"/>
        <v>0</v>
      </c>
      <c r="E60" s="12">
        <f t="shared" si="5"/>
        <v>0</v>
      </c>
      <c r="F60" s="13">
        <v>1</v>
      </c>
      <c r="G60" s="34" t="s">
        <v>501</v>
      </c>
      <c r="H60" s="11">
        <v>3</v>
      </c>
      <c r="I60" s="34" t="s">
        <v>502</v>
      </c>
      <c r="J60" s="34" t="s">
        <v>503</v>
      </c>
    </row>
    <row r="61" spans="1:10">
      <c r="A61" s="60" t="s">
        <v>368</v>
      </c>
      <c r="B61" s="33" t="s">
        <v>438</v>
      </c>
      <c r="C61" s="30">
        <v>258.99152831280122</v>
      </c>
      <c r="D61" s="24">
        <f t="shared" si="3"/>
        <v>0</v>
      </c>
      <c r="E61" s="12">
        <f t="shared" si="5"/>
        <v>0</v>
      </c>
      <c r="F61" s="13">
        <v>1</v>
      </c>
      <c r="G61" s="34" t="s">
        <v>504</v>
      </c>
      <c r="H61" s="11">
        <v>3</v>
      </c>
      <c r="I61" s="34" t="s">
        <v>505</v>
      </c>
      <c r="J61" s="34" t="s">
        <v>506</v>
      </c>
    </row>
    <row r="62" spans="1:10">
      <c r="A62" s="60" t="s">
        <v>369</v>
      </c>
      <c r="B62" s="33" t="s">
        <v>439</v>
      </c>
      <c r="C62" s="30">
        <v>98.950413943355116</v>
      </c>
      <c r="D62" s="24">
        <f t="shared" si="3"/>
        <v>0</v>
      </c>
      <c r="E62" s="12">
        <f t="shared" si="5"/>
        <v>0</v>
      </c>
      <c r="F62" s="13">
        <v>1</v>
      </c>
      <c r="G62" s="34" t="s">
        <v>507</v>
      </c>
      <c r="H62" s="11">
        <v>3</v>
      </c>
      <c r="I62" s="34" t="s">
        <v>508</v>
      </c>
      <c r="J62" s="34" t="s">
        <v>509</v>
      </c>
    </row>
    <row r="63" spans="1:10">
      <c r="A63" s="60" t="s">
        <v>370</v>
      </c>
      <c r="B63" s="33" t="s">
        <v>440</v>
      </c>
      <c r="C63" s="30">
        <v>115.94730186395547</v>
      </c>
      <c r="D63" s="24">
        <f t="shared" si="3"/>
        <v>0</v>
      </c>
      <c r="E63" s="12">
        <f t="shared" si="5"/>
        <v>0</v>
      </c>
      <c r="F63" s="13">
        <v>1</v>
      </c>
      <c r="G63" s="34" t="s">
        <v>510</v>
      </c>
      <c r="H63" s="11">
        <v>3</v>
      </c>
      <c r="I63" s="34" t="s">
        <v>511</v>
      </c>
      <c r="J63" s="34" t="s">
        <v>512</v>
      </c>
    </row>
    <row r="64" spans="1:10">
      <c r="A64" s="60" t="s">
        <v>371</v>
      </c>
      <c r="B64" s="33" t="s">
        <v>441</v>
      </c>
      <c r="C64" s="30">
        <v>115.88787218591142</v>
      </c>
      <c r="D64" s="24">
        <f t="shared" si="3"/>
        <v>0</v>
      </c>
      <c r="E64" s="12">
        <f t="shared" si="5"/>
        <v>0</v>
      </c>
      <c r="F64" s="13">
        <v>1</v>
      </c>
      <c r="G64" s="34" t="s">
        <v>513</v>
      </c>
      <c r="H64" s="11">
        <v>3</v>
      </c>
      <c r="I64" s="34" t="s">
        <v>514</v>
      </c>
      <c r="J64" s="34" t="s">
        <v>515</v>
      </c>
    </row>
    <row r="65" spans="1:10">
      <c r="A65" s="60" t="s">
        <v>372</v>
      </c>
      <c r="B65" s="33" t="s">
        <v>442</v>
      </c>
      <c r="C65" s="30">
        <v>133.12247881868797</v>
      </c>
      <c r="D65" s="24">
        <f t="shared" si="3"/>
        <v>0</v>
      </c>
      <c r="E65" s="12">
        <f t="shared" si="5"/>
        <v>0</v>
      </c>
      <c r="F65" s="13">
        <v>1</v>
      </c>
      <c r="G65" s="34" t="s">
        <v>516</v>
      </c>
      <c r="H65" s="11">
        <v>3</v>
      </c>
      <c r="I65" s="34" t="s">
        <v>517</v>
      </c>
      <c r="J65" s="34" t="s">
        <v>518</v>
      </c>
    </row>
    <row r="66" spans="1:10">
      <c r="A66" s="61" t="s">
        <v>373</v>
      </c>
      <c r="B66" s="33" t="s">
        <v>443</v>
      </c>
      <c r="C66" s="30">
        <v>133.89506463326072</v>
      </c>
      <c r="D66" s="24">
        <f t="shared" si="3"/>
        <v>0</v>
      </c>
      <c r="E66" s="12">
        <f t="shared" si="5"/>
        <v>0</v>
      </c>
      <c r="F66" s="13">
        <v>1</v>
      </c>
      <c r="G66" s="34" t="s">
        <v>519</v>
      </c>
      <c r="H66" s="11">
        <v>3</v>
      </c>
      <c r="I66" s="34" t="s">
        <v>520</v>
      </c>
      <c r="J66" s="34" t="s">
        <v>521</v>
      </c>
    </row>
    <row r="67" spans="1:10">
      <c r="A67" s="61" t="s">
        <v>374</v>
      </c>
      <c r="B67" s="33" t="s">
        <v>444</v>
      </c>
      <c r="C67" s="30">
        <v>159.15267780198499</v>
      </c>
      <c r="D67" s="24">
        <f t="shared" si="3"/>
        <v>0</v>
      </c>
      <c r="E67" s="12">
        <f t="shared" si="5"/>
        <v>0</v>
      </c>
      <c r="F67" s="13">
        <v>1</v>
      </c>
      <c r="G67" s="34" t="s">
        <v>522</v>
      </c>
      <c r="H67" s="11">
        <v>3</v>
      </c>
      <c r="I67" s="34" t="s">
        <v>523</v>
      </c>
      <c r="J67" s="34" t="s">
        <v>524</v>
      </c>
    </row>
    <row r="68" spans="1:10">
      <c r="A68" s="61" t="s">
        <v>375</v>
      </c>
      <c r="B68" s="33" t="s">
        <v>445</v>
      </c>
      <c r="C68" s="30">
        <v>82.93583449481288</v>
      </c>
      <c r="D68" s="24">
        <f t="shared" si="3"/>
        <v>0</v>
      </c>
      <c r="E68" s="12">
        <f t="shared" si="5"/>
        <v>0</v>
      </c>
      <c r="F68" s="13">
        <v>1</v>
      </c>
      <c r="G68" s="34" t="s">
        <v>525</v>
      </c>
      <c r="H68" s="11">
        <v>6</v>
      </c>
      <c r="I68" s="34" t="s">
        <v>526</v>
      </c>
      <c r="J68" s="34" t="s">
        <v>527</v>
      </c>
    </row>
    <row r="69" spans="1:10">
      <c r="A69" s="61" t="s">
        <v>376</v>
      </c>
      <c r="B69" s="33" t="s">
        <v>446</v>
      </c>
      <c r="C69" s="30">
        <v>197.0093827160494</v>
      </c>
      <c r="D69" s="24">
        <f t="shared" si="3"/>
        <v>0</v>
      </c>
      <c r="E69" s="12">
        <f t="shared" si="5"/>
        <v>0</v>
      </c>
      <c r="F69" s="13">
        <v>1</v>
      </c>
      <c r="G69" s="34" t="s">
        <v>528</v>
      </c>
      <c r="H69" s="11">
        <v>3</v>
      </c>
      <c r="I69" s="34" t="s">
        <v>529</v>
      </c>
      <c r="J69" s="34" t="s">
        <v>530</v>
      </c>
    </row>
    <row r="70" spans="1:10">
      <c r="A70" s="61" t="s">
        <v>377</v>
      </c>
      <c r="B70" s="33" t="s">
        <v>447</v>
      </c>
      <c r="C70" s="30">
        <v>221.79155846042121</v>
      </c>
      <c r="D70" s="24">
        <f t="shared" si="3"/>
        <v>0</v>
      </c>
      <c r="E70" s="12">
        <f t="shared" si="5"/>
        <v>0</v>
      </c>
      <c r="F70" s="13">
        <v>1</v>
      </c>
      <c r="G70" s="34" t="s">
        <v>531</v>
      </c>
      <c r="H70" s="11">
        <v>3</v>
      </c>
      <c r="I70" s="34" t="s">
        <v>532</v>
      </c>
      <c r="J70" s="34" t="s">
        <v>533</v>
      </c>
    </row>
    <row r="71" spans="1:10">
      <c r="A71" s="61" t="s">
        <v>378</v>
      </c>
      <c r="B71" s="33" t="s">
        <v>448</v>
      </c>
      <c r="C71" s="30">
        <v>76.188847252481253</v>
      </c>
      <c r="D71" s="24">
        <f t="shared" si="3"/>
        <v>0</v>
      </c>
      <c r="E71" s="12">
        <f t="shared" si="5"/>
        <v>0</v>
      </c>
      <c r="F71" s="13">
        <v>1</v>
      </c>
      <c r="G71" s="34" t="s">
        <v>534</v>
      </c>
      <c r="H71" s="11">
        <v>6</v>
      </c>
      <c r="I71" s="34" t="s">
        <v>535</v>
      </c>
      <c r="J71" s="34" t="s">
        <v>536</v>
      </c>
    </row>
    <row r="72" spans="1:10">
      <c r="A72" s="61" t="s">
        <v>379</v>
      </c>
      <c r="B72" s="33" t="s">
        <v>449</v>
      </c>
      <c r="C72" s="30">
        <v>91.997141612200437</v>
      </c>
      <c r="D72" s="24">
        <f t="shared" si="3"/>
        <v>0</v>
      </c>
      <c r="E72" s="12">
        <f t="shared" si="5"/>
        <v>0</v>
      </c>
      <c r="F72" s="13">
        <v>1</v>
      </c>
      <c r="G72" s="34" t="s">
        <v>537</v>
      </c>
      <c r="H72" s="11">
        <v>6</v>
      </c>
      <c r="I72" s="34" t="s">
        <v>538</v>
      </c>
      <c r="J72" s="34" t="s">
        <v>539</v>
      </c>
    </row>
    <row r="73" spans="1:10">
      <c r="A73" s="61" t="s">
        <v>381</v>
      </c>
      <c r="B73" s="33" t="s">
        <v>451</v>
      </c>
      <c r="C73" s="30">
        <v>106.20023149394348</v>
      </c>
      <c r="D73" s="24">
        <f t="shared" si="3"/>
        <v>0</v>
      </c>
      <c r="E73" s="12">
        <f t="shared" si="5"/>
        <v>0</v>
      </c>
      <c r="F73" s="13">
        <v>1</v>
      </c>
      <c r="G73" s="34" t="s">
        <v>543</v>
      </c>
      <c r="H73" s="11">
        <v>6</v>
      </c>
      <c r="I73" s="34" t="s">
        <v>544</v>
      </c>
      <c r="J73" s="34" t="s">
        <v>545</v>
      </c>
    </row>
    <row r="74" spans="1:10">
      <c r="A74" s="61" t="s">
        <v>380</v>
      </c>
      <c r="B74" s="33" t="s">
        <v>450</v>
      </c>
      <c r="C74" s="30">
        <v>70.482570069930063</v>
      </c>
      <c r="D74" s="24">
        <f t="shared" si="3"/>
        <v>0</v>
      </c>
      <c r="E74" s="12">
        <f t="shared" si="5"/>
        <v>0</v>
      </c>
      <c r="F74" s="13">
        <v>1</v>
      </c>
      <c r="G74" s="34" t="s">
        <v>540</v>
      </c>
      <c r="H74" s="11">
        <v>6</v>
      </c>
      <c r="I74" s="34" t="s">
        <v>541</v>
      </c>
      <c r="J74" s="34" t="s">
        <v>542</v>
      </c>
    </row>
    <row r="75" spans="1:10">
      <c r="A75" s="61" t="s">
        <v>382</v>
      </c>
      <c r="B75" s="33" t="s">
        <v>452</v>
      </c>
      <c r="C75" s="30">
        <v>81.365268316151202</v>
      </c>
      <c r="D75" s="24">
        <f t="shared" si="3"/>
        <v>0</v>
      </c>
      <c r="E75" s="12">
        <f t="shared" si="5"/>
        <v>0</v>
      </c>
      <c r="F75" s="13">
        <v>1</v>
      </c>
      <c r="G75" s="34" t="s">
        <v>546</v>
      </c>
      <c r="H75" s="11">
        <v>6</v>
      </c>
      <c r="I75" s="34" t="s">
        <v>547</v>
      </c>
      <c r="J75" s="34" t="s">
        <v>548</v>
      </c>
    </row>
    <row r="76" spans="1:10">
      <c r="A76" s="61" t="s">
        <v>383</v>
      </c>
      <c r="B76" s="33" t="s">
        <v>453</v>
      </c>
      <c r="C76" s="30">
        <v>146.78633388110197</v>
      </c>
      <c r="D76" s="24">
        <f t="shared" si="3"/>
        <v>0</v>
      </c>
      <c r="E76" s="12">
        <f t="shared" si="5"/>
        <v>0</v>
      </c>
      <c r="F76" s="13">
        <v>1</v>
      </c>
      <c r="G76" s="34" t="s">
        <v>549</v>
      </c>
      <c r="H76" s="11">
        <v>3</v>
      </c>
      <c r="I76" s="34" t="s">
        <v>550</v>
      </c>
      <c r="J76" s="34" t="s">
        <v>551</v>
      </c>
    </row>
    <row r="77" spans="1:10">
      <c r="A77" s="61" t="s">
        <v>385</v>
      </c>
      <c r="B77" s="33" t="s">
        <v>455</v>
      </c>
      <c r="C77" s="30">
        <v>165.98691166737379</v>
      </c>
      <c r="D77" s="24">
        <f t="shared" si="3"/>
        <v>0</v>
      </c>
      <c r="E77" s="12">
        <f t="shared" si="5"/>
        <v>0</v>
      </c>
      <c r="F77" s="13">
        <v>1</v>
      </c>
      <c r="G77" s="34" t="s">
        <v>555</v>
      </c>
      <c r="H77" s="11">
        <v>3</v>
      </c>
      <c r="I77" s="34" t="s">
        <v>556</v>
      </c>
      <c r="J77" s="34" t="s">
        <v>557</v>
      </c>
    </row>
    <row r="78" spans="1:10">
      <c r="A78" s="61" t="s">
        <v>384</v>
      </c>
      <c r="B78" s="33" t="s">
        <v>454</v>
      </c>
      <c r="C78" s="30">
        <v>122.54235845102507</v>
      </c>
      <c r="D78" s="24">
        <f t="shared" si="3"/>
        <v>0</v>
      </c>
      <c r="E78" s="12">
        <f t="shared" si="5"/>
        <v>0</v>
      </c>
      <c r="F78" s="13">
        <v>1</v>
      </c>
      <c r="G78" s="34" t="s">
        <v>552</v>
      </c>
      <c r="H78" s="11">
        <v>3</v>
      </c>
      <c r="I78" s="34" t="s">
        <v>553</v>
      </c>
      <c r="J78" s="34" t="s">
        <v>554</v>
      </c>
    </row>
    <row r="79" spans="1:10">
      <c r="A79" s="61" t="s">
        <v>386</v>
      </c>
      <c r="B79" s="33" t="s">
        <v>456</v>
      </c>
      <c r="C79" s="30">
        <v>175.55488593548387</v>
      </c>
      <c r="D79" s="24">
        <f t="shared" si="3"/>
        <v>0</v>
      </c>
      <c r="E79" s="12">
        <f t="shared" si="5"/>
        <v>0</v>
      </c>
      <c r="F79" s="13">
        <v>1</v>
      </c>
      <c r="G79" s="34" t="s">
        <v>558</v>
      </c>
      <c r="H79" s="11">
        <v>3</v>
      </c>
      <c r="I79" s="34" t="s">
        <v>559</v>
      </c>
      <c r="J79" s="34" t="s">
        <v>560</v>
      </c>
    </row>
    <row r="80" spans="1:10">
      <c r="A80" s="61" t="s">
        <v>387</v>
      </c>
      <c r="B80" s="33" t="s">
        <v>457</v>
      </c>
      <c r="C80" s="30">
        <v>198.08002441447834</v>
      </c>
      <c r="D80" s="24">
        <f t="shared" si="3"/>
        <v>0</v>
      </c>
      <c r="E80" s="12">
        <f t="shared" si="5"/>
        <v>0</v>
      </c>
      <c r="F80" s="13">
        <v>1</v>
      </c>
      <c r="G80" s="34" t="s">
        <v>561</v>
      </c>
      <c r="H80" s="11">
        <v>3</v>
      </c>
      <c r="I80" s="34" t="s">
        <v>562</v>
      </c>
      <c r="J80" s="34" t="s">
        <v>563</v>
      </c>
    </row>
    <row r="81" spans="1:10">
      <c r="A81" s="61" t="s">
        <v>388</v>
      </c>
      <c r="B81" s="33" t="s">
        <v>428</v>
      </c>
      <c r="C81" s="30">
        <v>39.758454611474228</v>
      </c>
      <c r="D81" s="24">
        <f t="shared" si="3"/>
        <v>0</v>
      </c>
      <c r="E81" s="12">
        <f t="shared" si="5"/>
        <v>0</v>
      </c>
      <c r="F81" s="13">
        <v>1</v>
      </c>
      <c r="G81" s="34" t="s">
        <v>564</v>
      </c>
      <c r="H81" s="11">
        <v>6</v>
      </c>
      <c r="I81" s="34" t="s">
        <v>565</v>
      </c>
      <c r="J81" s="34" t="s">
        <v>566</v>
      </c>
    </row>
    <row r="82" spans="1:10">
      <c r="A82" s="61" t="s">
        <v>389</v>
      </c>
      <c r="B82" s="33" t="s">
        <v>427</v>
      </c>
      <c r="C82" s="30">
        <v>50.990663761801024</v>
      </c>
      <c r="D82" s="24">
        <f t="shared" si="3"/>
        <v>0</v>
      </c>
      <c r="E82" s="12">
        <f t="shared" si="5"/>
        <v>0</v>
      </c>
      <c r="F82" s="13">
        <v>1</v>
      </c>
      <c r="G82" s="34" t="s">
        <v>567</v>
      </c>
      <c r="H82" s="11">
        <v>6</v>
      </c>
      <c r="I82" s="34" t="s">
        <v>568</v>
      </c>
      <c r="J82" s="34" t="s">
        <v>569</v>
      </c>
    </row>
    <row r="83" spans="1:10">
      <c r="A83" s="61" t="s">
        <v>390</v>
      </c>
      <c r="B83" s="33" t="s">
        <v>430</v>
      </c>
      <c r="C83" s="30">
        <v>86.291892519970943</v>
      </c>
      <c r="D83" s="24">
        <f t="shared" si="3"/>
        <v>0</v>
      </c>
      <c r="E83" s="12">
        <f t="shared" si="5"/>
        <v>0</v>
      </c>
      <c r="F83" s="13">
        <v>1</v>
      </c>
      <c r="G83" s="34" t="s">
        <v>570</v>
      </c>
      <c r="H83" s="11">
        <v>3</v>
      </c>
      <c r="I83" s="34" t="s">
        <v>571</v>
      </c>
      <c r="J83" s="34" t="s">
        <v>572</v>
      </c>
    </row>
    <row r="84" spans="1:10">
      <c r="A84" s="61" t="s">
        <v>391</v>
      </c>
      <c r="B84" s="33" t="s">
        <v>429</v>
      </c>
      <c r="C84" s="30">
        <v>112.38152118131202</v>
      </c>
      <c r="D84" s="24">
        <f t="shared" si="3"/>
        <v>0</v>
      </c>
      <c r="E84" s="12">
        <f t="shared" si="5"/>
        <v>0</v>
      </c>
      <c r="F84" s="13">
        <v>1</v>
      </c>
      <c r="G84" s="34" t="s">
        <v>573</v>
      </c>
      <c r="H84" s="11">
        <v>3</v>
      </c>
      <c r="I84" s="34" t="s">
        <v>574</v>
      </c>
      <c r="J84" s="34" t="s">
        <v>575</v>
      </c>
    </row>
    <row r="85" spans="1:10">
      <c r="A85" s="61" t="s">
        <v>392</v>
      </c>
      <c r="B85" s="33" t="s">
        <v>458</v>
      </c>
      <c r="C85" s="30">
        <v>110.24205277172601</v>
      </c>
      <c r="D85" s="24">
        <f t="shared" si="3"/>
        <v>0</v>
      </c>
      <c r="E85" s="12">
        <f t="shared" si="5"/>
        <v>0</v>
      </c>
      <c r="F85" s="13">
        <v>1</v>
      </c>
      <c r="G85" s="34" t="s">
        <v>576</v>
      </c>
      <c r="H85" s="11">
        <v>3</v>
      </c>
      <c r="I85" s="34" t="s">
        <v>577</v>
      </c>
      <c r="J85" s="34" t="s">
        <v>578</v>
      </c>
    </row>
    <row r="86" spans="1:10">
      <c r="A86" s="61" t="s">
        <v>393</v>
      </c>
      <c r="B86" s="33" t="s">
        <v>459</v>
      </c>
      <c r="C86" s="30">
        <v>140.31346986201888</v>
      </c>
      <c r="D86" s="24">
        <f t="shared" si="3"/>
        <v>0</v>
      </c>
      <c r="E86" s="12">
        <f t="shared" ref="E86:E115" si="6">C86*D86</f>
        <v>0</v>
      </c>
      <c r="F86" s="13">
        <v>1</v>
      </c>
      <c r="G86" s="34" t="s">
        <v>579</v>
      </c>
      <c r="H86" s="11">
        <v>3</v>
      </c>
      <c r="I86" s="34" t="s">
        <v>580</v>
      </c>
      <c r="J86" s="34" t="s">
        <v>581</v>
      </c>
    </row>
    <row r="87" spans="1:10">
      <c r="A87" s="60" t="s">
        <v>394</v>
      </c>
      <c r="B87" s="33" t="s">
        <v>423</v>
      </c>
      <c r="C87" s="30">
        <v>86.113603485838794</v>
      </c>
      <c r="D87" s="24">
        <f t="shared" si="3"/>
        <v>0</v>
      </c>
      <c r="E87" s="12">
        <f t="shared" si="6"/>
        <v>0</v>
      </c>
      <c r="F87" s="13">
        <v>1</v>
      </c>
      <c r="G87" s="34" t="s">
        <v>582</v>
      </c>
      <c r="H87" s="11">
        <v>3</v>
      </c>
      <c r="I87" s="34" t="s">
        <v>583</v>
      </c>
      <c r="J87" s="34" t="s">
        <v>584</v>
      </c>
    </row>
    <row r="88" spans="1:10">
      <c r="A88" s="60" t="s">
        <v>395</v>
      </c>
      <c r="B88" s="33" t="s">
        <v>424</v>
      </c>
      <c r="C88" s="30">
        <v>99.366421689663525</v>
      </c>
      <c r="D88" s="24">
        <f t="shared" si="3"/>
        <v>0</v>
      </c>
      <c r="E88" s="12">
        <f t="shared" si="6"/>
        <v>0</v>
      </c>
      <c r="F88" s="13">
        <v>1</v>
      </c>
      <c r="G88" s="34" t="s">
        <v>585</v>
      </c>
      <c r="H88" s="11">
        <v>3</v>
      </c>
      <c r="I88" s="34" t="s">
        <v>586</v>
      </c>
      <c r="J88" s="34" t="s">
        <v>587</v>
      </c>
    </row>
    <row r="89" spans="1:10">
      <c r="A89" s="60" t="s">
        <v>396</v>
      </c>
      <c r="B89" s="33" t="s">
        <v>425</v>
      </c>
      <c r="C89" s="30">
        <v>103.22935076252725</v>
      </c>
      <c r="D89" s="24">
        <f t="shared" si="3"/>
        <v>0</v>
      </c>
      <c r="E89" s="12">
        <f t="shared" si="6"/>
        <v>0</v>
      </c>
      <c r="F89" s="13">
        <v>1</v>
      </c>
      <c r="G89" s="34" t="s">
        <v>588</v>
      </c>
      <c r="H89" s="11">
        <v>3</v>
      </c>
      <c r="I89" s="34" t="s">
        <v>589</v>
      </c>
      <c r="J89" s="34" t="s">
        <v>590</v>
      </c>
    </row>
    <row r="90" spans="1:10">
      <c r="A90" s="60" t="s">
        <v>397</v>
      </c>
      <c r="B90" s="33" t="s">
        <v>460</v>
      </c>
      <c r="C90" s="30">
        <v>102.33790559186639</v>
      </c>
      <c r="D90" s="24">
        <f t="shared" si="3"/>
        <v>0</v>
      </c>
      <c r="E90" s="12">
        <f t="shared" si="6"/>
        <v>0</v>
      </c>
      <c r="F90" s="13">
        <v>1</v>
      </c>
      <c r="G90" s="34" t="s">
        <v>591</v>
      </c>
      <c r="H90" s="11">
        <v>3</v>
      </c>
      <c r="I90" s="34" t="s">
        <v>592</v>
      </c>
      <c r="J90" s="34" t="s">
        <v>593</v>
      </c>
    </row>
    <row r="91" spans="1:10">
      <c r="A91" s="60" t="s">
        <v>398</v>
      </c>
      <c r="B91" s="33" t="s">
        <v>461</v>
      </c>
      <c r="C91" s="30">
        <v>130.03213556039699</v>
      </c>
      <c r="D91" s="24">
        <f t="shared" si="3"/>
        <v>0</v>
      </c>
      <c r="E91" s="12">
        <f t="shared" si="6"/>
        <v>0</v>
      </c>
      <c r="F91" s="13">
        <v>1</v>
      </c>
      <c r="G91" s="34" t="s">
        <v>594</v>
      </c>
      <c r="H91" s="11">
        <v>3</v>
      </c>
      <c r="I91" s="34" t="s">
        <v>595</v>
      </c>
      <c r="J91" s="34" t="s">
        <v>596</v>
      </c>
    </row>
    <row r="92" spans="1:10">
      <c r="A92" s="60" t="s">
        <v>399</v>
      </c>
      <c r="B92" s="33" t="s">
        <v>462</v>
      </c>
      <c r="C92" s="30">
        <v>91.105696441539578</v>
      </c>
      <c r="D92" s="24">
        <f t="shared" si="3"/>
        <v>0</v>
      </c>
      <c r="E92" s="12">
        <f t="shared" si="6"/>
        <v>0</v>
      </c>
      <c r="F92" s="13">
        <v>1</v>
      </c>
      <c r="G92" s="34" t="s">
        <v>597</v>
      </c>
      <c r="H92" s="11">
        <v>3</v>
      </c>
      <c r="I92" s="34" t="s">
        <v>598</v>
      </c>
      <c r="J92" s="34" t="s">
        <v>599</v>
      </c>
    </row>
    <row r="93" spans="1:10">
      <c r="A93" s="60" t="s">
        <v>400</v>
      </c>
      <c r="B93" s="33" t="s">
        <v>463</v>
      </c>
      <c r="C93" s="30">
        <v>103.76421786492376</v>
      </c>
      <c r="D93" s="24">
        <f t="shared" ref="D93:D115" si="7">$E$4</f>
        <v>0</v>
      </c>
      <c r="E93" s="12">
        <f t="shared" si="6"/>
        <v>0</v>
      </c>
      <c r="F93" s="13">
        <v>1</v>
      </c>
      <c r="G93" s="34" t="s">
        <v>600</v>
      </c>
      <c r="H93" s="11">
        <v>3</v>
      </c>
      <c r="I93" s="34" t="s">
        <v>601</v>
      </c>
      <c r="J93" s="34" t="s">
        <v>602</v>
      </c>
    </row>
    <row r="94" spans="1:10">
      <c r="A94" s="60" t="s">
        <v>401</v>
      </c>
      <c r="B94" s="33" t="s">
        <v>464</v>
      </c>
      <c r="C94" s="30">
        <v>73.752230452674908</v>
      </c>
      <c r="D94" s="24">
        <f t="shared" si="7"/>
        <v>0</v>
      </c>
      <c r="E94" s="12">
        <f t="shared" si="6"/>
        <v>0</v>
      </c>
      <c r="F94" s="13">
        <v>1</v>
      </c>
      <c r="G94" s="34" t="s">
        <v>603</v>
      </c>
      <c r="H94" s="11">
        <v>3</v>
      </c>
      <c r="I94" s="34" t="s">
        <v>604</v>
      </c>
      <c r="J94" s="34" t="s">
        <v>605</v>
      </c>
    </row>
    <row r="95" spans="1:10">
      <c r="A95" s="60" t="s">
        <v>402</v>
      </c>
      <c r="B95" s="33" t="s">
        <v>465</v>
      </c>
      <c r="C95" s="30">
        <v>88.371931251512947</v>
      </c>
      <c r="D95" s="24">
        <f t="shared" si="7"/>
        <v>0</v>
      </c>
      <c r="E95" s="12">
        <f t="shared" si="6"/>
        <v>0</v>
      </c>
      <c r="F95" s="13">
        <v>1</v>
      </c>
      <c r="G95" s="34" t="s">
        <v>606</v>
      </c>
      <c r="H95" s="11">
        <v>3</v>
      </c>
      <c r="I95" s="34" t="s">
        <v>607</v>
      </c>
      <c r="J95" s="34" t="s">
        <v>608</v>
      </c>
    </row>
    <row r="96" spans="1:10">
      <c r="A96" s="60" t="s">
        <v>403</v>
      </c>
      <c r="B96" s="33" t="s">
        <v>466</v>
      </c>
      <c r="C96" s="30">
        <v>118.97821544420239</v>
      </c>
      <c r="D96" s="24">
        <f t="shared" si="7"/>
        <v>0</v>
      </c>
      <c r="E96" s="12">
        <f t="shared" si="6"/>
        <v>0</v>
      </c>
      <c r="F96" s="13">
        <v>1</v>
      </c>
      <c r="G96" s="34" t="s">
        <v>609</v>
      </c>
      <c r="H96" s="11">
        <v>3</v>
      </c>
      <c r="I96" s="34" t="s">
        <v>610</v>
      </c>
      <c r="J96" s="34" t="s">
        <v>611</v>
      </c>
    </row>
    <row r="97" spans="1:10">
      <c r="A97" s="60" t="s">
        <v>404</v>
      </c>
      <c r="B97" s="33" t="s">
        <v>426</v>
      </c>
      <c r="C97" s="30">
        <v>69.924892610523543</v>
      </c>
      <c r="D97" s="24">
        <f t="shared" si="7"/>
        <v>0</v>
      </c>
      <c r="E97" s="12">
        <f t="shared" si="6"/>
        <v>0</v>
      </c>
      <c r="F97" s="13">
        <v>1</v>
      </c>
      <c r="G97" s="34" t="s">
        <v>612</v>
      </c>
      <c r="H97" s="11">
        <v>6</v>
      </c>
      <c r="I97" s="34" t="s">
        <v>613</v>
      </c>
      <c r="J97" s="34" t="s">
        <v>614</v>
      </c>
    </row>
    <row r="98" spans="1:10">
      <c r="A98" s="60" t="s">
        <v>405</v>
      </c>
      <c r="B98" s="33" t="s">
        <v>467</v>
      </c>
      <c r="C98" s="30">
        <v>81.244038773946613</v>
      </c>
      <c r="D98" s="24">
        <f t="shared" si="7"/>
        <v>0</v>
      </c>
      <c r="E98" s="12">
        <f t="shared" si="6"/>
        <v>0</v>
      </c>
      <c r="F98" s="13">
        <v>1</v>
      </c>
      <c r="G98" s="34" t="s">
        <v>615</v>
      </c>
      <c r="H98" s="11">
        <v>6</v>
      </c>
      <c r="I98" s="34" t="s">
        <v>616</v>
      </c>
      <c r="J98" s="34" t="s">
        <v>617</v>
      </c>
    </row>
    <row r="99" spans="1:10">
      <c r="A99" s="61" t="s">
        <v>406</v>
      </c>
      <c r="B99" s="33" t="s">
        <v>468</v>
      </c>
      <c r="C99" s="30">
        <v>76.783144032921811</v>
      </c>
      <c r="D99" s="24">
        <f t="shared" si="7"/>
        <v>0</v>
      </c>
      <c r="E99" s="12">
        <f t="shared" si="6"/>
        <v>0</v>
      </c>
      <c r="F99" s="13">
        <v>1</v>
      </c>
      <c r="G99" s="34" t="s">
        <v>618</v>
      </c>
      <c r="H99" s="11">
        <v>6</v>
      </c>
      <c r="I99" s="34" t="s">
        <v>619</v>
      </c>
      <c r="J99" s="34" t="s">
        <v>620</v>
      </c>
    </row>
    <row r="100" spans="1:10">
      <c r="A100" s="61" t="s">
        <v>407</v>
      </c>
      <c r="B100" s="33" t="s">
        <v>469</v>
      </c>
      <c r="C100" s="30">
        <v>90.095391914790611</v>
      </c>
      <c r="D100" s="24">
        <f t="shared" si="7"/>
        <v>0</v>
      </c>
      <c r="E100" s="12">
        <f t="shared" si="6"/>
        <v>0</v>
      </c>
      <c r="F100" s="13">
        <v>1</v>
      </c>
      <c r="G100" s="34" t="s">
        <v>621</v>
      </c>
      <c r="H100" s="11">
        <v>6</v>
      </c>
      <c r="I100" s="34" t="s">
        <v>622</v>
      </c>
      <c r="J100" s="34" t="s">
        <v>623</v>
      </c>
    </row>
    <row r="101" spans="1:10">
      <c r="A101" s="61" t="s">
        <v>408</v>
      </c>
      <c r="B101" s="33" t="s">
        <v>470</v>
      </c>
      <c r="C101" s="30">
        <v>93.245164851125637</v>
      </c>
      <c r="D101" s="24">
        <f t="shared" si="7"/>
        <v>0</v>
      </c>
      <c r="E101" s="12">
        <f t="shared" si="6"/>
        <v>0</v>
      </c>
      <c r="F101" s="13">
        <v>1</v>
      </c>
      <c r="G101" s="34" t="s">
        <v>624</v>
      </c>
      <c r="H101" s="11">
        <v>6</v>
      </c>
      <c r="I101" s="34" t="s">
        <v>625</v>
      </c>
      <c r="J101" s="34" t="s">
        <v>626</v>
      </c>
    </row>
    <row r="102" spans="1:10">
      <c r="A102" s="61" t="s">
        <v>410</v>
      </c>
      <c r="B102" s="33" t="s">
        <v>472</v>
      </c>
      <c r="C102" s="30">
        <v>111.79367618290257</v>
      </c>
      <c r="D102" s="24">
        <f t="shared" si="7"/>
        <v>0</v>
      </c>
      <c r="E102" s="12">
        <f t="shared" si="6"/>
        <v>0</v>
      </c>
      <c r="F102" s="13">
        <v>1</v>
      </c>
      <c r="G102" s="34" t="s">
        <v>630</v>
      </c>
      <c r="H102" s="11">
        <v>6</v>
      </c>
      <c r="I102" s="34" t="s">
        <v>631</v>
      </c>
      <c r="J102" s="34" t="s">
        <v>632</v>
      </c>
    </row>
    <row r="103" spans="1:10">
      <c r="A103" s="61" t="s">
        <v>409</v>
      </c>
      <c r="B103" s="33" t="s">
        <v>471</v>
      </c>
      <c r="C103" s="30">
        <v>77.322359194630863</v>
      </c>
      <c r="D103" s="24">
        <f t="shared" si="7"/>
        <v>0</v>
      </c>
      <c r="E103" s="12">
        <f t="shared" si="6"/>
        <v>0</v>
      </c>
      <c r="F103" s="13">
        <v>1</v>
      </c>
      <c r="G103" s="34" t="s">
        <v>627</v>
      </c>
      <c r="H103" s="11">
        <v>6</v>
      </c>
      <c r="I103" s="34" t="s">
        <v>628</v>
      </c>
      <c r="J103" s="34" t="s">
        <v>629</v>
      </c>
    </row>
    <row r="104" spans="1:10">
      <c r="A104" s="61" t="s">
        <v>411</v>
      </c>
      <c r="B104" s="33" t="s">
        <v>473</v>
      </c>
      <c r="C104" s="30">
        <v>93.426359626168207</v>
      </c>
      <c r="D104" s="24">
        <f t="shared" si="7"/>
        <v>0</v>
      </c>
      <c r="E104" s="12">
        <f t="shared" si="6"/>
        <v>0</v>
      </c>
      <c r="F104" s="13">
        <v>1</v>
      </c>
      <c r="G104" s="34" t="s">
        <v>633</v>
      </c>
      <c r="H104" s="11">
        <v>6</v>
      </c>
      <c r="I104" s="34" t="s">
        <v>634</v>
      </c>
      <c r="J104" s="34" t="s">
        <v>635</v>
      </c>
    </row>
    <row r="105" spans="1:10">
      <c r="A105" s="61" t="s">
        <v>412</v>
      </c>
      <c r="B105" s="33" t="s">
        <v>474</v>
      </c>
      <c r="C105" s="30">
        <v>73.989949164851126</v>
      </c>
      <c r="D105" s="24">
        <f t="shared" si="7"/>
        <v>0</v>
      </c>
      <c r="E105" s="12">
        <f t="shared" si="6"/>
        <v>0</v>
      </c>
      <c r="F105" s="13">
        <v>1</v>
      </c>
      <c r="G105" s="34" t="s">
        <v>636</v>
      </c>
      <c r="H105" s="11">
        <v>6</v>
      </c>
      <c r="I105" s="34" t="s">
        <v>637</v>
      </c>
      <c r="J105" s="34" t="s">
        <v>638</v>
      </c>
    </row>
    <row r="106" spans="1:10">
      <c r="A106" s="61" t="s">
        <v>413</v>
      </c>
      <c r="B106" s="33" t="s">
        <v>475</v>
      </c>
      <c r="C106" s="30">
        <v>97.702390704429916</v>
      </c>
      <c r="D106" s="24">
        <f t="shared" si="7"/>
        <v>0</v>
      </c>
      <c r="E106" s="12">
        <f t="shared" si="6"/>
        <v>0</v>
      </c>
      <c r="F106" s="13">
        <v>1</v>
      </c>
      <c r="G106" s="34" t="s">
        <v>639</v>
      </c>
      <c r="H106" s="11">
        <v>6</v>
      </c>
      <c r="I106" s="34" t="s">
        <v>640</v>
      </c>
      <c r="J106" s="34" t="s">
        <v>641</v>
      </c>
    </row>
    <row r="107" spans="1:10">
      <c r="A107" s="61" t="s">
        <v>414</v>
      </c>
      <c r="B107" s="33" t="s">
        <v>476</v>
      </c>
      <c r="C107" s="30">
        <v>73.039074316146213</v>
      </c>
      <c r="D107" s="24">
        <f t="shared" si="7"/>
        <v>0</v>
      </c>
      <c r="E107" s="12">
        <f t="shared" si="6"/>
        <v>0</v>
      </c>
      <c r="F107" s="13">
        <v>1</v>
      </c>
      <c r="G107" s="34" t="s">
        <v>642</v>
      </c>
      <c r="H107" s="11">
        <v>6</v>
      </c>
      <c r="I107" s="34" t="s">
        <v>643</v>
      </c>
      <c r="J107" s="34" t="s">
        <v>644</v>
      </c>
    </row>
    <row r="108" spans="1:10">
      <c r="A108" s="61" t="s">
        <v>415</v>
      </c>
      <c r="B108" s="33" t="s">
        <v>477</v>
      </c>
      <c r="C108" s="30">
        <v>74.703105301379821</v>
      </c>
      <c r="D108" s="24">
        <f t="shared" si="7"/>
        <v>0</v>
      </c>
      <c r="E108" s="12">
        <f t="shared" si="6"/>
        <v>0</v>
      </c>
      <c r="F108" s="13">
        <v>1</v>
      </c>
      <c r="G108" s="34" t="s">
        <v>645</v>
      </c>
      <c r="H108" s="11">
        <v>6</v>
      </c>
      <c r="I108" s="34" t="s">
        <v>646</v>
      </c>
      <c r="J108" s="34" t="s">
        <v>647</v>
      </c>
    </row>
    <row r="109" spans="1:10">
      <c r="A109" s="61" t="s">
        <v>416</v>
      </c>
      <c r="B109" s="33" t="s">
        <v>478</v>
      </c>
      <c r="C109" s="30">
        <v>58.835381263616569</v>
      </c>
      <c r="D109" s="24">
        <f t="shared" si="7"/>
        <v>0</v>
      </c>
      <c r="E109" s="12">
        <f t="shared" si="6"/>
        <v>0</v>
      </c>
      <c r="F109" s="13">
        <v>1</v>
      </c>
      <c r="G109" s="34" t="s">
        <v>648</v>
      </c>
      <c r="H109" s="11">
        <v>6</v>
      </c>
      <c r="I109" s="34" t="s">
        <v>649</v>
      </c>
      <c r="J109" s="34" t="s">
        <v>650</v>
      </c>
    </row>
    <row r="110" spans="1:10">
      <c r="A110" s="61" t="s">
        <v>417</v>
      </c>
      <c r="B110" s="33" t="s">
        <v>479</v>
      </c>
      <c r="C110" s="30">
        <v>84.865580246913595</v>
      </c>
      <c r="D110" s="24">
        <f t="shared" si="7"/>
        <v>0</v>
      </c>
      <c r="E110" s="12">
        <f t="shared" si="6"/>
        <v>0</v>
      </c>
      <c r="F110" s="13">
        <v>1</v>
      </c>
      <c r="G110" s="34" t="s">
        <v>651</v>
      </c>
      <c r="H110" s="11">
        <v>6</v>
      </c>
      <c r="I110" s="34" t="s">
        <v>652</v>
      </c>
      <c r="J110" s="34" t="s">
        <v>653</v>
      </c>
    </row>
    <row r="111" spans="1:10">
      <c r="A111" s="61" t="s">
        <v>418</v>
      </c>
      <c r="B111" s="33" t="s">
        <v>480</v>
      </c>
      <c r="C111" s="30">
        <v>60.20226385862987</v>
      </c>
      <c r="D111" s="24">
        <f t="shared" si="7"/>
        <v>0</v>
      </c>
      <c r="E111" s="12">
        <f t="shared" si="6"/>
        <v>0</v>
      </c>
      <c r="F111" s="13">
        <v>1</v>
      </c>
      <c r="G111" s="34" t="s">
        <v>654</v>
      </c>
      <c r="H111" s="11">
        <v>6</v>
      </c>
      <c r="I111" s="34" t="s">
        <v>655</v>
      </c>
      <c r="J111" s="34" t="s">
        <v>656</v>
      </c>
    </row>
    <row r="112" spans="1:10">
      <c r="A112" s="61" t="s">
        <v>419</v>
      </c>
      <c r="B112" s="33" t="s">
        <v>481</v>
      </c>
      <c r="C112" s="30">
        <v>158.43952166545631</v>
      </c>
      <c r="D112" s="24">
        <f t="shared" si="7"/>
        <v>0</v>
      </c>
      <c r="E112" s="12">
        <f t="shared" si="6"/>
        <v>0</v>
      </c>
      <c r="F112" s="13">
        <v>1</v>
      </c>
      <c r="G112" s="34" t="s">
        <v>657</v>
      </c>
      <c r="H112" s="11">
        <v>3</v>
      </c>
      <c r="I112" s="34" t="s">
        <v>658</v>
      </c>
      <c r="J112" s="34" t="s">
        <v>659</v>
      </c>
    </row>
    <row r="113" spans="1:10">
      <c r="A113" s="61" t="s">
        <v>420</v>
      </c>
      <c r="B113" s="33" t="s">
        <v>428</v>
      </c>
      <c r="C113" s="30">
        <v>41.422485596707823</v>
      </c>
      <c r="D113" s="24">
        <f t="shared" si="7"/>
        <v>0</v>
      </c>
      <c r="E113" s="12">
        <f t="shared" si="6"/>
        <v>0</v>
      </c>
      <c r="F113" s="13">
        <v>1</v>
      </c>
      <c r="G113" s="34" t="s">
        <v>660</v>
      </c>
      <c r="H113" s="11">
        <v>6</v>
      </c>
      <c r="I113" s="34" t="s">
        <v>661</v>
      </c>
      <c r="J113" s="34" t="s">
        <v>662</v>
      </c>
    </row>
    <row r="114" spans="1:10">
      <c r="A114" s="61" t="s">
        <v>421</v>
      </c>
      <c r="B114" s="33" t="s">
        <v>431</v>
      </c>
      <c r="C114" s="30">
        <v>62.579450980392153</v>
      </c>
      <c r="D114" s="24">
        <f t="shared" si="7"/>
        <v>0</v>
      </c>
      <c r="E114" s="12">
        <f t="shared" si="6"/>
        <v>0</v>
      </c>
      <c r="F114" s="13">
        <v>1</v>
      </c>
      <c r="G114" s="34" t="s">
        <v>663</v>
      </c>
      <c r="H114" s="11">
        <v>6</v>
      </c>
      <c r="I114" s="34" t="s">
        <v>664</v>
      </c>
      <c r="J114" s="34" t="s">
        <v>665</v>
      </c>
    </row>
    <row r="115" spans="1:10">
      <c r="A115" s="61" t="s">
        <v>422</v>
      </c>
      <c r="B115" s="33" t="s">
        <v>482</v>
      </c>
      <c r="C115" s="30">
        <v>85.400447349310085</v>
      </c>
      <c r="D115" s="24">
        <f t="shared" si="7"/>
        <v>0</v>
      </c>
      <c r="E115" s="12">
        <f t="shared" si="6"/>
        <v>0</v>
      </c>
      <c r="F115" s="13">
        <v>1</v>
      </c>
      <c r="G115" s="34" t="s">
        <v>666</v>
      </c>
      <c r="H115" s="11">
        <v>6</v>
      </c>
      <c r="I115" s="34" t="s">
        <v>667</v>
      </c>
      <c r="J115" s="34" t="s">
        <v>668</v>
      </c>
    </row>
    <row r="116" spans="1:10">
      <c r="A116" s="15"/>
      <c r="D116" s="24"/>
      <c r="E116" s="12"/>
      <c r="F116" s="13"/>
      <c r="G116" s="10"/>
      <c r="H116" s="11"/>
      <c r="I116" s="10"/>
      <c r="J116" s="10"/>
    </row>
    <row r="117" spans="1:10">
      <c r="A117" s="46" t="s">
        <v>53</v>
      </c>
      <c r="D117" s="24"/>
      <c r="E117" s="12"/>
      <c r="F117" s="13"/>
      <c r="G117" s="28"/>
      <c r="H117" s="13"/>
    </row>
    <row r="118" spans="1:10">
      <c r="A118" s="6" t="s">
        <v>1</v>
      </c>
      <c r="B118" s="66" t="s">
        <v>790</v>
      </c>
      <c r="D118" s="31"/>
      <c r="E118" s="32"/>
      <c r="F118" s="13"/>
      <c r="G118" s="36"/>
      <c r="H118" s="13"/>
      <c r="I118" s="36"/>
      <c r="J118" s="37"/>
    </row>
    <row r="119" spans="1:10">
      <c r="A119" s="6" t="s">
        <v>2</v>
      </c>
      <c r="B119" s="66" t="s">
        <v>791</v>
      </c>
      <c r="D119" s="31"/>
      <c r="E119" s="32"/>
      <c r="F119" s="13"/>
      <c r="G119" s="36"/>
      <c r="H119" s="13"/>
      <c r="I119" s="36"/>
      <c r="J119" s="37"/>
    </row>
    <row r="120" spans="1:10">
      <c r="A120" s="6" t="s">
        <v>67</v>
      </c>
      <c r="B120" s="6" t="s">
        <v>841</v>
      </c>
      <c r="C120" s="30">
        <v>262.22456668471239</v>
      </c>
      <c r="D120" s="31">
        <f t="shared" ref="D120:D131" si="8">$E$4</f>
        <v>0</v>
      </c>
      <c r="E120" s="32">
        <f t="shared" ref="E120:E153" si="9">C120*D120</f>
        <v>0</v>
      </c>
      <c r="F120" s="13">
        <v>1</v>
      </c>
      <c r="G120" s="36">
        <v>10082647162331</v>
      </c>
      <c r="H120" s="13">
        <v>6</v>
      </c>
      <c r="I120" s="36">
        <v>20082647162338</v>
      </c>
      <c r="J120" s="37">
        <v>82647162334</v>
      </c>
    </row>
    <row r="121" spans="1:10" customFormat="1">
      <c r="A121" s="6" t="s">
        <v>140</v>
      </c>
      <c r="B121" s="6" t="s">
        <v>148</v>
      </c>
      <c r="C121" s="30">
        <v>238.92831267983797</v>
      </c>
      <c r="D121" s="31">
        <f t="shared" si="8"/>
        <v>0</v>
      </c>
      <c r="E121" s="32">
        <f t="shared" si="9"/>
        <v>0</v>
      </c>
      <c r="F121" s="13">
        <v>1</v>
      </c>
      <c r="G121" s="36">
        <v>10082647172118</v>
      </c>
      <c r="H121" s="13">
        <v>3</v>
      </c>
      <c r="I121" s="36">
        <v>20082647172115</v>
      </c>
      <c r="J121" s="37">
        <v>82647172111</v>
      </c>
    </row>
    <row r="122" spans="1:10" customFormat="1">
      <c r="A122" s="6" t="s">
        <v>141</v>
      </c>
      <c r="B122" s="6" t="s">
        <v>149</v>
      </c>
      <c r="C122" s="30">
        <v>286.23932742080314</v>
      </c>
      <c r="D122" s="31">
        <f t="shared" si="8"/>
        <v>0</v>
      </c>
      <c r="E122" s="32">
        <f t="shared" si="9"/>
        <v>0</v>
      </c>
      <c r="F122" s="13">
        <v>1</v>
      </c>
      <c r="G122" s="36">
        <v>10082647172125</v>
      </c>
      <c r="H122" s="13">
        <v>3</v>
      </c>
      <c r="I122" s="36">
        <v>20082647172122</v>
      </c>
      <c r="J122" s="37">
        <v>82647172128</v>
      </c>
    </row>
    <row r="123" spans="1:10" customFormat="1">
      <c r="A123" s="6" t="s">
        <v>142</v>
      </c>
      <c r="B123" s="6" t="s">
        <v>150</v>
      </c>
      <c r="C123" s="30">
        <v>392.9242723493291</v>
      </c>
      <c r="D123" s="31">
        <f t="shared" si="8"/>
        <v>0</v>
      </c>
      <c r="E123" s="32">
        <f t="shared" si="9"/>
        <v>0</v>
      </c>
      <c r="F123" s="13">
        <v>1</v>
      </c>
      <c r="G123" s="36">
        <v>10082647172132</v>
      </c>
      <c r="H123" s="13">
        <v>3</v>
      </c>
      <c r="I123" s="36">
        <v>20082647172139</v>
      </c>
      <c r="J123" s="37">
        <v>82647172135</v>
      </c>
    </row>
    <row r="124" spans="1:10" customFormat="1">
      <c r="A124" s="6" t="s">
        <v>904</v>
      </c>
      <c r="B124" s="33" t="s">
        <v>942</v>
      </c>
      <c r="C124" s="30">
        <v>202.14168023983194</v>
      </c>
      <c r="D124" s="31">
        <f t="shared" si="8"/>
        <v>0</v>
      </c>
      <c r="E124" s="32">
        <f t="shared" si="9"/>
        <v>0</v>
      </c>
      <c r="F124" s="13">
        <v>1</v>
      </c>
      <c r="G124" s="65">
        <v>10082647376080</v>
      </c>
      <c r="H124" s="13">
        <v>3</v>
      </c>
      <c r="I124" s="63" t="s">
        <v>928</v>
      </c>
      <c r="J124" s="63" t="s">
        <v>929</v>
      </c>
    </row>
    <row r="125" spans="1:10" customFormat="1">
      <c r="A125" s="6" t="s">
        <v>905</v>
      </c>
      <c r="B125" s="33" t="s">
        <v>943</v>
      </c>
      <c r="C125" s="30">
        <v>231.12357481764747</v>
      </c>
      <c r="D125" s="31">
        <f t="shared" si="8"/>
        <v>0</v>
      </c>
      <c r="E125" s="32">
        <f t="shared" si="9"/>
        <v>0</v>
      </c>
      <c r="F125" s="13">
        <v>1</v>
      </c>
      <c r="G125" s="65">
        <v>10082647376097</v>
      </c>
      <c r="H125" s="13">
        <v>3</v>
      </c>
      <c r="I125" s="63" t="s">
        <v>930</v>
      </c>
      <c r="J125" s="63" t="s">
        <v>931</v>
      </c>
    </row>
    <row r="126" spans="1:10">
      <c r="A126" s="6" t="s">
        <v>164</v>
      </c>
      <c r="B126" s="66" t="s">
        <v>780</v>
      </c>
      <c r="D126" s="31"/>
      <c r="E126" s="32"/>
      <c r="F126" s="13"/>
      <c r="G126" s="65"/>
      <c r="H126" s="13"/>
      <c r="I126" s="36"/>
      <c r="J126" s="37"/>
    </row>
    <row r="127" spans="1:10">
      <c r="A127" s="6" t="s">
        <v>165</v>
      </c>
      <c r="B127" s="66" t="s">
        <v>780</v>
      </c>
      <c r="D127" s="31"/>
      <c r="E127" s="32"/>
      <c r="F127" s="13"/>
      <c r="G127" s="65"/>
      <c r="H127" s="13"/>
      <c r="I127" s="36"/>
      <c r="J127" s="37"/>
    </row>
    <row r="128" spans="1:10">
      <c r="A128" s="6" t="s">
        <v>166</v>
      </c>
      <c r="B128" s="66" t="s">
        <v>780</v>
      </c>
      <c r="D128" s="31"/>
      <c r="E128" s="32"/>
      <c r="F128" s="13"/>
      <c r="G128" s="65"/>
      <c r="H128" s="13"/>
      <c r="I128" s="36"/>
      <c r="J128" s="37"/>
    </row>
    <row r="129" spans="1:10">
      <c r="A129" s="6" t="s">
        <v>161</v>
      </c>
      <c r="B129" s="6" t="s">
        <v>805</v>
      </c>
      <c r="C129" s="30">
        <v>275.12760240741858</v>
      </c>
      <c r="D129" s="31">
        <f t="shared" si="8"/>
        <v>0</v>
      </c>
      <c r="E129" s="32">
        <f t="shared" si="9"/>
        <v>0</v>
      </c>
      <c r="F129" s="13">
        <v>1</v>
      </c>
      <c r="G129" s="65">
        <v>10082647191010</v>
      </c>
      <c r="H129" s="13">
        <v>6</v>
      </c>
      <c r="I129" s="36">
        <v>20082647191017</v>
      </c>
      <c r="J129" s="37">
        <v>82647191013</v>
      </c>
    </row>
    <row r="130" spans="1:10">
      <c r="A130" s="6" t="s">
        <v>162</v>
      </c>
      <c r="B130" s="6" t="s">
        <v>806</v>
      </c>
      <c r="C130" s="30">
        <v>313.75932984052542</v>
      </c>
      <c r="D130" s="31">
        <f t="shared" si="8"/>
        <v>0</v>
      </c>
      <c r="E130" s="32">
        <f t="shared" si="9"/>
        <v>0</v>
      </c>
      <c r="F130" s="13">
        <v>1</v>
      </c>
      <c r="G130" s="65">
        <v>10082647191027</v>
      </c>
      <c r="H130" s="13">
        <v>6</v>
      </c>
      <c r="I130" s="36">
        <v>20082647191024</v>
      </c>
      <c r="J130" s="37">
        <v>82647191020</v>
      </c>
    </row>
    <row r="131" spans="1:10">
      <c r="A131" s="6" t="s">
        <v>163</v>
      </c>
      <c r="B131" s="6" t="s">
        <v>807</v>
      </c>
      <c r="C131" s="30">
        <v>424.28184073644445</v>
      </c>
      <c r="D131" s="31">
        <f t="shared" si="8"/>
        <v>0</v>
      </c>
      <c r="E131" s="32">
        <f t="shared" si="9"/>
        <v>0</v>
      </c>
      <c r="F131" s="13">
        <v>1</v>
      </c>
      <c r="G131" s="65">
        <v>10082647191034</v>
      </c>
      <c r="H131" s="13">
        <v>6</v>
      </c>
      <c r="I131" s="36">
        <v>20082647191031</v>
      </c>
      <c r="J131" s="37">
        <v>82647191037</v>
      </c>
    </row>
    <row r="132" spans="1:10">
      <c r="A132" s="6" t="s">
        <v>3</v>
      </c>
      <c r="B132" s="66" t="s">
        <v>781</v>
      </c>
      <c r="D132" s="31"/>
      <c r="E132" s="32"/>
      <c r="F132" s="13"/>
      <c r="G132" s="65"/>
      <c r="H132" s="13"/>
      <c r="I132" s="36"/>
      <c r="J132" s="37"/>
    </row>
    <row r="133" spans="1:10">
      <c r="A133" s="6" t="s">
        <v>4</v>
      </c>
      <c r="B133" s="66" t="s">
        <v>951</v>
      </c>
      <c r="D133" s="24"/>
      <c r="E133" s="12"/>
      <c r="F133" s="13"/>
      <c r="G133" s="65"/>
      <c r="H133" s="13"/>
      <c r="I133" s="36"/>
      <c r="J133" s="37"/>
    </row>
    <row r="134" spans="1:10">
      <c r="A134" s="6" t="s">
        <v>5</v>
      </c>
      <c r="B134" s="66" t="s">
        <v>782</v>
      </c>
      <c r="D134" s="24"/>
      <c r="E134" s="12"/>
      <c r="F134" s="13"/>
      <c r="G134" s="65"/>
      <c r="H134" s="13"/>
      <c r="I134" s="36"/>
      <c r="J134" s="37"/>
    </row>
    <row r="135" spans="1:10">
      <c r="A135" s="6" t="s">
        <v>6</v>
      </c>
      <c r="B135" s="66" t="s">
        <v>783</v>
      </c>
      <c r="D135" s="24"/>
      <c r="E135" s="12"/>
      <c r="F135" s="13"/>
      <c r="G135" s="65"/>
      <c r="H135" s="13"/>
      <c r="I135" s="36"/>
      <c r="J135" s="37"/>
    </row>
    <row r="136" spans="1:10">
      <c r="A136" s="6" t="s">
        <v>7</v>
      </c>
      <c r="B136" s="6" t="s">
        <v>840</v>
      </c>
      <c r="C136" s="30">
        <v>189.17596981040464</v>
      </c>
      <c r="D136" s="24">
        <f t="shared" ref="D136:D171" si="10">$E$4</f>
        <v>0</v>
      </c>
      <c r="E136" s="12">
        <f t="shared" si="9"/>
        <v>0</v>
      </c>
      <c r="F136" s="13">
        <v>1</v>
      </c>
      <c r="G136" s="65">
        <v>10082647139432</v>
      </c>
      <c r="H136" s="13">
        <v>12</v>
      </c>
      <c r="I136" s="36">
        <v>20082647139439</v>
      </c>
      <c r="J136" s="37">
        <v>82647139435</v>
      </c>
    </row>
    <row r="137" spans="1:10">
      <c r="A137" s="6" t="s">
        <v>68</v>
      </c>
      <c r="B137" s="66" t="s">
        <v>780</v>
      </c>
      <c r="D137" s="24"/>
      <c r="E137" s="12"/>
      <c r="F137" s="13"/>
      <c r="G137" s="65"/>
      <c r="H137" s="13"/>
      <c r="I137" s="36"/>
      <c r="J137" s="37"/>
    </row>
    <row r="138" spans="1:10">
      <c r="A138" s="6" t="s">
        <v>8</v>
      </c>
      <c r="B138" s="66" t="s">
        <v>780</v>
      </c>
      <c r="D138" s="24"/>
      <c r="E138" s="12"/>
      <c r="F138" s="13"/>
      <c r="G138" s="65"/>
      <c r="H138" s="13"/>
      <c r="I138" s="36"/>
      <c r="J138" s="37"/>
    </row>
    <row r="139" spans="1:10">
      <c r="A139" s="6" t="s">
        <v>9</v>
      </c>
      <c r="B139" s="66" t="s">
        <v>780</v>
      </c>
      <c r="D139" s="24"/>
      <c r="E139" s="12"/>
      <c r="F139" s="13"/>
      <c r="G139" s="65"/>
      <c r="H139" s="13"/>
      <c r="I139" s="36"/>
      <c r="J139" s="37"/>
    </row>
    <row r="140" spans="1:10">
      <c r="A140" s="6" t="s">
        <v>69</v>
      </c>
      <c r="B140" s="66" t="s">
        <v>780</v>
      </c>
      <c r="D140" s="24"/>
      <c r="E140" s="12"/>
      <c r="F140" s="13"/>
      <c r="G140" s="65"/>
      <c r="H140" s="13"/>
      <c r="I140" s="36"/>
      <c r="J140" s="37"/>
    </row>
    <row r="141" spans="1:10">
      <c r="A141" s="6" t="s">
        <v>12</v>
      </c>
      <c r="B141" s="66" t="s">
        <v>784</v>
      </c>
      <c r="D141" s="24"/>
      <c r="E141" s="12"/>
      <c r="F141" s="13"/>
      <c r="G141" s="65"/>
      <c r="H141" s="13"/>
      <c r="I141" s="36"/>
      <c r="J141" s="37"/>
    </row>
    <row r="142" spans="1:10">
      <c r="A142" s="6" t="s">
        <v>11</v>
      </c>
      <c r="B142" s="66" t="s">
        <v>952</v>
      </c>
      <c r="D142" s="24"/>
      <c r="E142" s="12"/>
      <c r="F142" s="13"/>
      <c r="G142" s="65"/>
      <c r="H142" s="13"/>
      <c r="I142" s="36"/>
      <c r="J142" s="37"/>
    </row>
    <row r="143" spans="1:10">
      <c r="A143" s="6" t="s">
        <v>10</v>
      </c>
      <c r="B143" s="6" t="s">
        <v>820</v>
      </c>
      <c r="C143" s="30">
        <v>128.23859363898379</v>
      </c>
      <c r="D143" s="24">
        <f t="shared" si="10"/>
        <v>0</v>
      </c>
      <c r="E143" s="12">
        <f t="shared" ref="E143" si="11">C143*D143</f>
        <v>0</v>
      </c>
      <c r="F143" s="13">
        <v>1</v>
      </c>
      <c r="G143" s="65">
        <v>10082647139470</v>
      </c>
      <c r="H143" s="13">
        <v>12</v>
      </c>
      <c r="I143" s="36">
        <v>20082647139477</v>
      </c>
      <c r="J143" s="37">
        <v>82647139473</v>
      </c>
    </row>
    <row r="144" spans="1:10">
      <c r="A144" s="6" t="s">
        <v>13</v>
      </c>
      <c r="B144" s="6" t="s">
        <v>821</v>
      </c>
      <c r="C144" s="30">
        <v>134.89092282586796</v>
      </c>
      <c r="D144" s="24">
        <f t="shared" si="10"/>
        <v>0</v>
      </c>
      <c r="E144" s="12">
        <f t="shared" si="9"/>
        <v>0</v>
      </c>
      <c r="F144" s="13">
        <v>1</v>
      </c>
      <c r="G144" s="65">
        <v>10082647139500</v>
      </c>
      <c r="H144" s="13">
        <v>12</v>
      </c>
      <c r="I144" s="36">
        <v>20082647139507</v>
      </c>
      <c r="J144" s="37">
        <v>82647139503</v>
      </c>
    </row>
    <row r="145" spans="1:11">
      <c r="A145" s="6" t="s">
        <v>906</v>
      </c>
      <c r="B145" s="6" t="s">
        <v>949</v>
      </c>
      <c r="C145" s="30">
        <v>102.19635058895733</v>
      </c>
      <c r="D145" s="24">
        <f t="shared" si="10"/>
        <v>0</v>
      </c>
      <c r="E145" s="12">
        <f t="shared" si="9"/>
        <v>0</v>
      </c>
      <c r="F145" s="13">
        <v>1</v>
      </c>
      <c r="G145" s="65">
        <v>10082647407739</v>
      </c>
      <c r="H145" s="13">
        <v>6</v>
      </c>
      <c r="I145" s="63" t="s">
        <v>920</v>
      </c>
      <c r="J145" s="63" t="s">
        <v>921</v>
      </c>
    </row>
    <row r="146" spans="1:11">
      <c r="A146" s="6" t="s">
        <v>907</v>
      </c>
      <c r="B146" s="6" t="s">
        <v>950</v>
      </c>
      <c r="C146" s="30">
        <v>118.96645657767394</v>
      </c>
      <c r="D146" s="24">
        <f t="shared" si="10"/>
        <v>0</v>
      </c>
      <c r="E146" s="12">
        <f t="shared" si="9"/>
        <v>0</v>
      </c>
      <c r="F146" s="13">
        <v>1</v>
      </c>
      <c r="G146" s="65">
        <v>10082647407760</v>
      </c>
      <c r="H146" s="13">
        <v>6</v>
      </c>
      <c r="I146" s="63" t="s">
        <v>922</v>
      </c>
      <c r="J146" s="63" t="s">
        <v>923</v>
      </c>
    </row>
    <row r="147" spans="1:11" customFormat="1">
      <c r="A147" s="6" t="s">
        <v>126</v>
      </c>
      <c r="B147" s="6" t="s">
        <v>822</v>
      </c>
      <c r="C147" s="30">
        <v>161.71252414470086</v>
      </c>
      <c r="D147" s="24">
        <f t="shared" si="10"/>
        <v>0</v>
      </c>
      <c r="E147" s="12">
        <f t="shared" si="9"/>
        <v>0</v>
      </c>
      <c r="F147" s="13">
        <v>1</v>
      </c>
      <c r="G147" s="65">
        <v>10082647165981</v>
      </c>
      <c r="H147" s="13">
        <v>6</v>
      </c>
      <c r="I147" s="36">
        <v>20082647165988</v>
      </c>
      <c r="J147" s="37">
        <v>82647165984</v>
      </c>
      <c r="K147" s="2"/>
    </row>
    <row r="148" spans="1:11" customFormat="1">
      <c r="A148" s="6" t="s">
        <v>127</v>
      </c>
      <c r="B148" s="6" t="s">
        <v>838</v>
      </c>
      <c r="C148" s="30">
        <v>179.7665865897205</v>
      </c>
      <c r="D148" s="24">
        <f t="shared" si="10"/>
        <v>0</v>
      </c>
      <c r="E148" s="12">
        <f t="shared" si="9"/>
        <v>0</v>
      </c>
      <c r="F148" s="13">
        <v>1</v>
      </c>
      <c r="G148" s="65">
        <v>10082647165998</v>
      </c>
      <c r="H148" s="13">
        <v>6</v>
      </c>
      <c r="I148" s="36">
        <v>20082647165995</v>
      </c>
      <c r="J148" s="37">
        <v>82647165991</v>
      </c>
      <c r="K148" s="2"/>
    </row>
    <row r="149" spans="1:11" customFormat="1">
      <c r="A149" s="6" t="s">
        <v>128</v>
      </c>
      <c r="B149" s="6" t="s">
        <v>839</v>
      </c>
      <c r="C149" s="30">
        <v>215.83606052636375</v>
      </c>
      <c r="D149" s="24">
        <f t="shared" si="10"/>
        <v>0</v>
      </c>
      <c r="E149" s="12">
        <f t="shared" si="9"/>
        <v>0</v>
      </c>
      <c r="F149" s="13">
        <v>1</v>
      </c>
      <c r="G149" s="65">
        <v>10082647166001</v>
      </c>
      <c r="H149" s="13">
        <v>6</v>
      </c>
      <c r="I149" s="36">
        <v>20082647166008</v>
      </c>
      <c r="J149" s="37">
        <v>82647166004</v>
      </c>
      <c r="K149" s="2"/>
    </row>
    <row r="150" spans="1:11">
      <c r="A150" s="6" t="s">
        <v>152</v>
      </c>
      <c r="B150" s="66" t="s">
        <v>953</v>
      </c>
      <c r="D150" s="24"/>
      <c r="E150" s="12"/>
      <c r="F150" s="13"/>
      <c r="G150" s="65"/>
      <c r="H150" s="13"/>
      <c r="I150" s="36"/>
      <c r="J150" s="37"/>
    </row>
    <row r="151" spans="1:11">
      <c r="A151" s="6" t="s">
        <v>151</v>
      </c>
      <c r="B151" s="66" t="s">
        <v>785</v>
      </c>
      <c r="D151" s="24"/>
      <c r="E151" s="12"/>
      <c r="F151" s="13"/>
      <c r="G151" s="65"/>
      <c r="H151" s="13"/>
      <c r="I151" s="36"/>
      <c r="J151" s="37"/>
    </row>
    <row r="152" spans="1:11">
      <c r="A152" s="6" t="s">
        <v>15</v>
      </c>
      <c r="B152" s="6" t="s">
        <v>823</v>
      </c>
      <c r="C152" s="30">
        <v>235.0357051473959</v>
      </c>
      <c r="D152" s="24">
        <f t="shared" si="10"/>
        <v>0</v>
      </c>
      <c r="E152" s="12">
        <f t="shared" si="9"/>
        <v>0</v>
      </c>
      <c r="F152" s="13">
        <v>1</v>
      </c>
      <c r="G152" s="65">
        <v>10082647139517</v>
      </c>
      <c r="H152" s="13">
        <v>12</v>
      </c>
      <c r="I152" s="36">
        <v>20082647139514</v>
      </c>
      <c r="J152" s="37">
        <v>82647139510</v>
      </c>
    </row>
    <row r="153" spans="1:11">
      <c r="A153" s="6" t="s">
        <v>14</v>
      </c>
      <c r="B153" s="6" t="s">
        <v>824</v>
      </c>
      <c r="C153" s="30">
        <v>251.45436712838054</v>
      </c>
      <c r="D153" s="24">
        <f t="shared" si="10"/>
        <v>0</v>
      </c>
      <c r="E153" s="12">
        <f t="shared" si="9"/>
        <v>0</v>
      </c>
      <c r="F153" s="13">
        <v>1</v>
      </c>
      <c r="G153" s="65">
        <v>10082647139524</v>
      </c>
      <c r="H153" s="13">
        <v>12</v>
      </c>
      <c r="I153" s="36">
        <v>20082647139521</v>
      </c>
      <c r="J153" s="37">
        <v>82647139527</v>
      </c>
    </row>
    <row r="154" spans="1:11">
      <c r="A154" s="6" t="s">
        <v>16</v>
      </c>
      <c r="B154" s="6" t="s">
        <v>825</v>
      </c>
      <c r="C154" s="30">
        <v>275.47727298635715</v>
      </c>
      <c r="D154" s="24">
        <f t="shared" si="10"/>
        <v>0</v>
      </c>
      <c r="E154" s="12">
        <f t="shared" ref="E154:E171" si="12">C154*D154</f>
        <v>0</v>
      </c>
      <c r="F154" s="13">
        <v>1</v>
      </c>
      <c r="G154" s="65">
        <v>10082647139531</v>
      </c>
      <c r="H154" s="13">
        <v>12</v>
      </c>
      <c r="I154" s="36">
        <v>20082647139538</v>
      </c>
      <c r="J154" s="37">
        <v>82647139534</v>
      </c>
    </row>
    <row r="155" spans="1:11">
      <c r="A155" s="6" t="s">
        <v>908</v>
      </c>
      <c r="B155" s="64" t="s">
        <v>947</v>
      </c>
      <c r="C155" s="30">
        <v>163.53667115171257</v>
      </c>
      <c r="D155" s="24">
        <f t="shared" si="10"/>
        <v>0</v>
      </c>
      <c r="E155" s="12">
        <f t="shared" si="12"/>
        <v>0</v>
      </c>
      <c r="F155" s="13">
        <v>1</v>
      </c>
      <c r="G155" s="65">
        <v>10082647407494</v>
      </c>
      <c r="H155" s="13">
        <v>3</v>
      </c>
      <c r="I155" s="63" t="s">
        <v>924</v>
      </c>
      <c r="J155" s="63" t="s">
        <v>925</v>
      </c>
    </row>
    <row r="156" spans="1:11">
      <c r="A156" s="6" t="s">
        <v>909</v>
      </c>
      <c r="B156" s="64" t="s">
        <v>948</v>
      </c>
      <c r="C156" s="30">
        <v>182.55779807851192</v>
      </c>
      <c r="D156" s="24">
        <f t="shared" si="10"/>
        <v>0</v>
      </c>
      <c r="E156" s="12">
        <f t="shared" si="12"/>
        <v>0</v>
      </c>
      <c r="F156" s="13">
        <v>1</v>
      </c>
      <c r="G156" s="65">
        <v>10082647407708</v>
      </c>
      <c r="H156" s="13">
        <v>3</v>
      </c>
      <c r="I156" s="63" t="s">
        <v>926</v>
      </c>
      <c r="J156" s="63" t="s">
        <v>927</v>
      </c>
    </row>
    <row r="157" spans="1:11" customFormat="1">
      <c r="A157" s="6" t="s">
        <v>129</v>
      </c>
      <c r="B157" s="6" t="s">
        <v>826</v>
      </c>
      <c r="C157" s="30">
        <v>192.62442135367635</v>
      </c>
      <c r="D157" s="24">
        <f t="shared" si="10"/>
        <v>0</v>
      </c>
      <c r="E157" s="12">
        <f t="shared" si="12"/>
        <v>0</v>
      </c>
      <c r="F157" s="13">
        <v>1</v>
      </c>
      <c r="G157" s="65">
        <v>10082647166049</v>
      </c>
      <c r="H157" s="13">
        <v>6</v>
      </c>
      <c r="I157" s="36">
        <v>20082647166046</v>
      </c>
      <c r="J157" s="37">
        <v>82647166042</v>
      </c>
      <c r="K157" s="2"/>
    </row>
    <row r="158" spans="1:11" customFormat="1">
      <c r="A158" s="6" t="s">
        <v>130</v>
      </c>
      <c r="B158" s="6" t="s">
        <v>828</v>
      </c>
      <c r="C158" s="30">
        <v>215.37875798202955</v>
      </c>
      <c r="D158" s="24">
        <f t="shared" si="10"/>
        <v>0</v>
      </c>
      <c r="E158" s="12">
        <f t="shared" si="12"/>
        <v>0</v>
      </c>
      <c r="F158" s="13">
        <v>1</v>
      </c>
      <c r="G158" s="36">
        <v>10082647166056</v>
      </c>
      <c r="H158" s="13">
        <v>6</v>
      </c>
      <c r="I158" s="36">
        <v>20082647166053</v>
      </c>
      <c r="J158" s="37">
        <v>82647166059</v>
      </c>
      <c r="K158" s="2"/>
    </row>
    <row r="159" spans="1:11" customFormat="1">
      <c r="A159" s="6" t="s">
        <v>131</v>
      </c>
      <c r="B159" s="6" t="s">
        <v>827</v>
      </c>
      <c r="C159" s="30">
        <v>259.31071155586028</v>
      </c>
      <c r="D159" s="24">
        <f t="shared" si="10"/>
        <v>0</v>
      </c>
      <c r="E159" s="12">
        <f t="shared" si="12"/>
        <v>0</v>
      </c>
      <c r="F159" s="13">
        <v>1</v>
      </c>
      <c r="G159" s="36">
        <v>10082647166063</v>
      </c>
      <c r="H159" s="13">
        <v>6</v>
      </c>
      <c r="I159" s="36">
        <v>20082647166060</v>
      </c>
      <c r="J159" s="37">
        <v>82647166066</v>
      </c>
      <c r="K159" s="2"/>
    </row>
    <row r="160" spans="1:11">
      <c r="A160" s="6" t="s">
        <v>18</v>
      </c>
      <c r="B160" s="6" t="s">
        <v>967</v>
      </c>
      <c r="C160" s="30">
        <v>52.132134920785916</v>
      </c>
      <c r="D160" s="24">
        <f t="shared" si="10"/>
        <v>0</v>
      </c>
      <c r="E160" s="12">
        <f t="shared" si="12"/>
        <v>0</v>
      </c>
      <c r="F160" s="13">
        <v>1</v>
      </c>
      <c r="G160" s="36">
        <v>10082647139852</v>
      </c>
      <c r="H160" s="13">
        <v>12</v>
      </c>
      <c r="I160" s="36">
        <v>20082647139859</v>
      </c>
      <c r="J160" s="37">
        <v>82647139855</v>
      </c>
    </row>
    <row r="161" spans="1:11">
      <c r="A161" s="6" t="s">
        <v>17</v>
      </c>
      <c r="B161" s="6" t="s">
        <v>968</v>
      </c>
      <c r="C161" s="30">
        <v>70.351152632893445</v>
      </c>
      <c r="D161" s="24">
        <f t="shared" si="10"/>
        <v>0</v>
      </c>
      <c r="E161" s="12">
        <f t="shared" si="12"/>
        <v>0</v>
      </c>
      <c r="F161" s="13">
        <v>1</v>
      </c>
      <c r="G161" s="36">
        <v>10082647139883</v>
      </c>
      <c r="H161" s="13">
        <v>12</v>
      </c>
      <c r="I161" s="36">
        <v>20082647139880</v>
      </c>
      <c r="J161" s="37">
        <v>82647139886</v>
      </c>
    </row>
    <row r="162" spans="1:11">
      <c r="A162" s="6" t="s">
        <v>19</v>
      </c>
      <c r="B162" s="66" t="s">
        <v>780</v>
      </c>
      <c r="D162" s="24"/>
      <c r="E162" s="12"/>
      <c r="F162" s="13"/>
      <c r="G162" s="36"/>
      <c r="H162" s="13"/>
      <c r="I162" s="36"/>
      <c r="J162" s="37"/>
    </row>
    <row r="163" spans="1:11">
      <c r="A163" s="6" t="s">
        <v>156</v>
      </c>
      <c r="B163" s="6" t="s">
        <v>829</v>
      </c>
      <c r="C163" s="30">
        <v>65.365660331839919</v>
      </c>
      <c r="D163" s="24">
        <f t="shared" si="10"/>
        <v>0</v>
      </c>
      <c r="E163" s="12">
        <f t="shared" si="12"/>
        <v>0</v>
      </c>
      <c r="F163" s="13">
        <v>1</v>
      </c>
      <c r="G163" s="36">
        <v>10082647178585</v>
      </c>
      <c r="H163" s="13">
        <v>12</v>
      </c>
      <c r="I163" s="36">
        <v>20082647178582</v>
      </c>
      <c r="J163" s="37">
        <v>82647178588</v>
      </c>
    </row>
    <row r="164" spans="1:11">
      <c r="A164" s="6" t="s">
        <v>157</v>
      </c>
      <c r="B164" s="6" t="s">
        <v>830</v>
      </c>
      <c r="C164" s="30">
        <v>83.880178769020532</v>
      </c>
      <c r="D164" s="24">
        <f t="shared" si="10"/>
        <v>0</v>
      </c>
      <c r="E164" s="12">
        <f t="shared" si="12"/>
        <v>0</v>
      </c>
      <c r="F164" s="13">
        <v>1</v>
      </c>
      <c r="G164" s="36">
        <v>10082647178592</v>
      </c>
      <c r="H164" s="13">
        <v>12</v>
      </c>
      <c r="I164" s="36">
        <v>20082647178599</v>
      </c>
      <c r="J164" s="37">
        <v>82647178595</v>
      </c>
    </row>
    <row r="165" spans="1:11">
      <c r="A165" s="6" t="s">
        <v>158</v>
      </c>
      <c r="B165" s="6" t="s">
        <v>831</v>
      </c>
      <c r="C165" s="30">
        <v>120.61989863313141</v>
      </c>
      <c r="D165" s="24">
        <f t="shared" si="10"/>
        <v>0</v>
      </c>
      <c r="E165" s="12">
        <f t="shared" si="12"/>
        <v>0</v>
      </c>
      <c r="F165" s="13">
        <v>1</v>
      </c>
      <c r="G165" s="36">
        <v>10082647178608</v>
      </c>
      <c r="H165" s="13">
        <v>12</v>
      </c>
      <c r="I165" s="36">
        <v>20082647178605</v>
      </c>
      <c r="J165" s="37">
        <v>82647178601</v>
      </c>
    </row>
    <row r="166" spans="1:11">
      <c r="A166" s="6" t="s">
        <v>154</v>
      </c>
      <c r="B166" s="6" t="s">
        <v>832</v>
      </c>
      <c r="C166" s="30">
        <v>84.328043665481715</v>
      </c>
      <c r="D166" s="24">
        <f t="shared" si="10"/>
        <v>0</v>
      </c>
      <c r="E166" s="12">
        <f t="shared" si="12"/>
        <v>0</v>
      </c>
      <c r="F166" s="13">
        <v>1</v>
      </c>
      <c r="G166" s="36">
        <v>10082647178554</v>
      </c>
      <c r="H166" s="13">
        <v>12</v>
      </c>
      <c r="I166" s="36">
        <v>20082647178551</v>
      </c>
      <c r="J166" s="37">
        <v>82647178557</v>
      </c>
    </row>
    <row r="167" spans="1:11">
      <c r="A167" s="6" t="s">
        <v>153</v>
      </c>
      <c r="B167" s="6" t="s">
        <v>833</v>
      </c>
      <c r="C167" s="30">
        <v>105.7093740460827</v>
      </c>
      <c r="D167" s="24">
        <f t="shared" si="10"/>
        <v>0</v>
      </c>
      <c r="E167" s="12">
        <f t="shared" si="12"/>
        <v>0</v>
      </c>
      <c r="F167" s="13">
        <v>1</v>
      </c>
      <c r="G167" s="36">
        <v>10082647178561</v>
      </c>
      <c r="H167" s="13">
        <v>12</v>
      </c>
      <c r="I167" s="36">
        <v>20082647178568</v>
      </c>
      <c r="J167" s="37">
        <v>82647178564</v>
      </c>
    </row>
    <row r="168" spans="1:11" customFormat="1">
      <c r="A168" s="6" t="s">
        <v>155</v>
      </c>
      <c r="B168" s="6" t="s">
        <v>834</v>
      </c>
      <c r="C168" s="30">
        <v>149.53932014703278</v>
      </c>
      <c r="D168" s="24">
        <f t="shared" si="10"/>
        <v>0</v>
      </c>
      <c r="E168" s="12">
        <f t="shared" si="12"/>
        <v>0</v>
      </c>
      <c r="F168" s="13">
        <v>1</v>
      </c>
      <c r="G168" s="36">
        <v>10082647178578</v>
      </c>
      <c r="H168" s="13">
        <v>12</v>
      </c>
      <c r="I168" s="36">
        <v>20082647178575</v>
      </c>
      <c r="J168" s="37">
        <v>82647178571</v>
      </c>
      <c r="K168" s="2"/>
    </row>
    <row r="169" spans="1:11" customFormat="1">
      <c r="A169" s="6" t="s">
        <v>21</v>
      </c>
      <c r="B169" s="6" t="s">
        <v>835</v>
      </c>
      <c r="C169" s="30">
        <v>172.16567320102757</v>
      </c>
      <c r="D169" s="24">
        <f t="shared" si="10"/>
        <v>0</v>
      </c>
      <c r="E169" s="12">
        <f t="shared" si="12"/>
        <v>0</v>
      </c>
      <c r="F169" s="13">
        <v>1</v>
      </c>
      <c r="G169" s="36">
        <v>10082647139944</v>
      </c>
      <c r="H169" s="13">
        <v>12</v>
      </c>
      <c r="I169" s="36">
        <v>20082647139941</v>
      </c>
      <c r="J169" s="37">
        <v>82647139947</v>
      </c>
    </row>
    <row r="170" spans="1:11" customFormat="1">
      <c r="A170" s="6" t="s">
        <v>20</v>
      </c>
      <c r="B170" s="6" t="s">
        <v>836</v>
      </c>
      <c r="C170" s="30">
        <v>209.99672256891864</v>
      </c>
      <c r="D170" s="24">
        <f t="shared" si="10"/>
        <v>0</v>
      </c>
      <c r="E170" s="12">
        <f t="shared" si="12"/>
        <v>0</v>
      </c>
      <c r="F170" s="13">
        <v>1</v>
      </c>
      <c r="G170" s="36">
        <v>10082647140650</v>
      </c>
      <c r="H170" s="13">
        <v>12</v>
      </c>
      <c r="I170" s="36">
        <v>20082647140657</v>
      </c>
      <c r="J170" s="37">
        <v>82647140653</v>
      </c>
    </row>
    <row r="171" spans="1:11">
      <c r="A171" s="6" t="s">
        <v>22</v>
      </c>
      <c r="B171" s="6" t="s">
        <v>837</v>
      </c>
      <c r="C171" s="30">
        <v>220.92852158267911</v>
      </c>
      <c r="D171" s="24">
        <f t="shared" si="10"/>
        <v>0</v>
      </c>
      <c r="E171" s="12">
        <f t="shared" si="12"/>
        <v>0</v>
      </c>
      <c r="F171" s="13">
        <v>1</v>
      </c>
      <c r="G171" s="36">
        <v>10082647139968</v>
      </c>
      <c r="H171" s="13">
        <v>12</v>
      </c>
      <c r="I171" s="36">
        <v>20082647139965</v>
      </c>
      <c r="J171" s="37">
        <v>82647139961</v>
      </c>
      <c r="K171"/>
    </row>
    <row r="172" spans="1:11">
      <c r="D172" s="24"/>
      <c r="E172" s="12"/>
      <c r="F172" s="13"/>
      <c r="G172" s="28"/>
      <c r="H172" s="13"/>
    </row>
    <row r="173" spans="1:11">
      <c r="A173" s="46" t="s">
        <v>54</v>
      </c>
      <c r="D173" s="24"/>
      <c r="E173" s="12"/>
      <c r="F173" s="13"/>
      <c r="G173" s="28"/>
      <c r="H173" s="13"/>
    </row>
    <row r="174" spans="1:11">
      <c r="A174" s="6" t="s">
        <v>301</v>
      </c>
      <c r="B174" s="66" t="s">
        <v>786</v>
      </c>
      <c r="D174" s="24"/>
      <c r="E174" s="12"/>
      <c r="F174" s="13"/>
      <c r="G174" s="36"/>
      <c r="H174" s="13"/>
      <c r="I174" s="36"/>
      <c r="J174" s="37"/>
    </row>
    <row r="175" spans="1:11">
      <c r="A175" s="6" t="s">
        <v>302</v>
      </c>
      <c r="B175" s="66" t="s">
        <v>787</v>
      </c>
      <c r="D175" s="24"/>
      <c r="E175" s="12"/>
      <c r="F175" s="13"/>
      <c r="G175" s="36"/>
      <c r="H175" s="13"/>
      <c r="I175" s="36"/>
      <c r="J175" s="37"/>
    </row>
    <row r="176" spans="1:11">
      <c r="A176" s="6" t="s">
        <v>23</v>
      </c>
      <c r="B176" s="66" t="s">
        <v>788</v>
      </c>
      <c r="D176" s="24"/>
      <c r="E176" s="12"/>
      <c r="F176" s="13"/>
      <c r="G176" s="36"/>
      <c r="H176" s="13"/>
      <c r="I176" s="36"/>
      <c r="J176" s="37"/>
    </row>
    <row r="177" spans="1:10">
      <c r="A177" s="6" t="s">
        <v>303</v>
      </c>
      <c r="B177" s="66" t="s">
        <v>789</v>
      </c>
      <c r="D177" s="24"/>
      <c r="E177" s="12"/>
      <c r="F177" s="13"/>
      <c r="G177" s="36"/>
      <c r="H177" s="13"/>
      <c r="I177" s="36"/>
      <c r="J177" s="37"/>
    </row>
    <row r="178" spans="1:10">
      <c r="A178" s="6" t="s">
        <v>304</v>
      </c>
      <c r="B178" s="66" t="s">
        <v>789</v>
      </c>
      <c r="D178" s="24"/>
      <c r="E178" s="12"/>
      <c r="F178" s="13"/>
      <c r="G178" s="36"/>
      <c r="H178" s="13"/>
      <c r="I178" s="36"/>
      <c r="J178" s="37"/>
    </row>
    <row r="179" spans="1:10">
      <c r="A179" s="6" t="s">
        <v>299</v>
      </c>
      <c r="B179" s="66" t="s">
        <v>790</v>
      </c>
      <c r="D179" s="24"/>
      <c r="E179" s="12"/>
      <c r="F179" s="13"/>
      <c r="G179" s="36"/>
      <c r="H179" s="13"/>
      <c r="I179" s="36"/>
      <c r="J179" s="37"/>
    </row>
    <row r="180" spans="1:10">
      <c r="A180" s="6" t="s">
        <v>300</v>
      </c>
      <c r="B180" s="66" t="s">
        <v>790</v>
      </c>
      <c r="D180" s="31"/>
      <c r="E180" s="32"/>
      <c r="F180" s="13"/>
      <c r="G180" s="36"/>
      <c r="H180" s="13"/>
      <c r="I180" s="36"/>
      <c r="J180" s="37"/>
    </row>
    <row r="181" spans="1:10">
      <c r="A181" s="6" t="s">
        <v>305</v>
      </c>
      <c r="B181" s="66" t="s">
        <v>954</v>
      </c>
      <c r="D181" s="24"/>
      <c r="E181" s="12"/>
      <c r="F181" s="13"/>
      <c r="G181" s="36"/>
      <c r="H181" s="13"/>
      <c r="I181" s="36"/>
      <c r="J181" s="37"/>
    </row>
    <row r="182" spans="1:10">
      <c r="A182" s="6" t="s">
        <v>307</v>
      </c>
      <c r="B182" s="66" t="s">
        <v>801</v>
      </c>
      <c r="D182" s="24"/>
      <c r="E182" s="12"/>
      <c r="F182" s="13"/>
      <c r="G182" s="36"/>
      <c r="H182" s="13"/>
      <c r="I182" s="36"/>
      <c r="J182" s="37"/>
    </row>
    <row r="183" spans="1:10">
      <c r="A183" s="6" t="s">
        <v>306</v>
      </c>
      <c r="B183" s="66" t="s">
        <v>792</v>
      </c>
      <c r="D183" s="24"/>
      <c r="E183" s="12"/>
      <c r="F183" s="13"/>
      <c r="G183" s="36"/>
      <c r="H183" s="13"/>
      <c r="I183" s="36"/>
      <c r="J183" s="37"/>
    </row>
    <row r="184" spans="1:10">
      <c r="A184" s="6" t="s">
        <v>308</v>
      </c>
      <c r="B184" s="66" t="s">
        <v>793</v>
      </c>
      <c r="D184" s="24"/>
      <c r="E184" s="12"/>
      <c r="F184" s="13"/>
      <c r="G184" s="36"/>
      <c r="H184" s="13"/>
      <c r="I184" s="36"/>
      <c r="J184" s="37"/>
    </row>
    <row r="185" spans="1:10" customFormat="1">
      <c r="A185" s="6" t="s">
        <v>138</v>
      </c>
      <c r="B185" s="66" t="s">
        <v>794</v>
      </c>
      <c r="C185" s="30"/>
      <c r="D185" s="24"/>
      <c r="E185" s="12"/>
      <c r="F185" s="13"/>
      <c r="G185" s="36"/>
      <c r="H185" s="13"/>
      <c r="I185" s="36"/>
      <c r="J185" s="41"/>
    </row>
    <row r="186" spans="1:10">
      <c r="A186" s="6" t="s">
        <v>309</v>
      </c>
      <c r="B186" s="6" t="s">
        <v>25</v>
      </c>
      <c r="C186" s="30">
        <v>121.69115634880511</v>
      </c>
      <c r="D186" s="24">
        <f t="shared" ref="D186:D209" si="13">$E$4</f>
        <v>0</v>
      </c>
      <c r="E186" s="12">
        <f t="shared" ref="E186:E209" si="14">C186*D186</f>
        <v>0</v>
      </c>
      <c r="F186" s="13">
        <v>1</v>
      </c>
      <c r="G186" s="36">
        <v>10082647655086</v>
      </c>
      <c r="H186" s="13">
        <v>24</v>
      </c>
      <c r="I186" s="36">
        <v>20082647655083</v>
      </c>
      <c r="J186" s="37">
        <v>82647655089</v>
      </c>
    </row>
    <row r="187" spans="1:10">
      <c r="A187" s="6" t="s">
        <v>310</v>
      </c>
      <c r="B187" s="6" t="s">
        <v>815</v>
      </c>
      <c r="C187" s="30">
        <v>140.78481893296129</v>
      </c>
      <c r="D187" s="24">
        <f t="shared" si="13"/>
        <v>0</v>
      </c>
      <c r="E187" s="12">
        <f t="shared" si="14"/>
        <v>0</v>
      </c>
      <c r="F187" s="13">
        <v>1</v>
      </c>
      <c r="G187" s="36">
        <v>10082647655123</v>
      </c>
      <c r="H187" s="13">
        <v>24</v>
      </c>
      <c r="I187" s="36">
        <v>20082647655120</v>
      </c>
      <c r="J187" s="37">
        <v>82647655126</v>
      </c>
    </row>
    <row r="188" spans="1:10">
      <c r="A188" s="6" t="s">
        <v>311</v>
      </c>
      <c r="B188" s="6" t="s">
        <v>816</v>
      </c>
      <c r="C188" s="30">
        <v>139.97618499465216</v>
      </c>
      <c r="D188" s="24">
        <f t="shared" si="13"/>
        <v>0</v>
      </c>
      <c r="E188" s="12">
        <f t="shared" si="14"/>
        <v>0</v>
      </c>
      <c r="F188" s="13">
        <v>1</v>
      </c>
      <c r="G188" s="36">
        <v>10082647028798</v>
      </c>
      <c r="H188" s="13">
        <v>12</v>
      </c>
      <c r="I188" s="36">
        <v>20082647028795</v>
      </c>
      <c r="J188" s="37">
        <v>82647028791</v>
      </c>
    </row>
    <row r="189" spans="1:10">
      <c r="A189" s="6" t="s">
        <v>312</v>
      </c>
      <c r="B189" s="6" t="s">
        <v>24</v>
      </c>
      <c r="C189" s="30">
        <v>125.7508287737856</v>
      </c>
      <c r="D189" s="24">
        <f t="shared" si="13"/>
        <v>0</v>
      </c>
      <c r="E189" s="12">
        <f t="shared" si="14"/>
        <v>0</v>
      </c>
      <c r="F189" s="13">
        <v>1</v>
      </c>
      <c r="G189" s="36">
        <v>10082647058320</v>
      </c>
      <c r="H189" s="13">
        <v>24</v>
      </c>
      <c r="I189" s="36">
        <v>20082647058327</v>
      </c>
      <c r="J189" s="37">
        <v>82647058323</v>
      </c>
    </row>
    <row r="190" spans="1:10">
      <c r="A190" s="6" t="s">
        <v>313</v>
      </c>
      <c r="B190" s="6" t="s">
        <v>26</v>
      </c>
      <c r="C190" s="30">
        <v>133.39159435413504</v>
      </c>
      <c r="D190" s="24">
        <f t="shared" si="13"/>
        <v>0</v>
      </c>
      <c r="E190" s="12">
        <f t="shared" si="14"/>
        <v>0</v>
      </c>
      <c r="F190" s="13">
        <v>1</v>
      </c>
      <c r="G190" s="36">
        <v>10082647058337</v>
      </c>
      <c r="H190" s="13">
        <v>24</v>
      </c>
      <c r="I190" s="36">
        <v>20082647058334</v>
      </c>
      <c r="J190" s="37">
        <v>82647058330</v>
      </c>
    </row>
    <row r="191" spans="1:10">
      <c r="A191" s="6" t="s">
        <v>314</v>
      </c>
      <c r="B191" s="66" t="s">
        <v>955</v>
      </c>
      <c r="D191" s="24"/>
      <c r="E191" s="12"/>
      <c r="F191" s="13"/>
      <c r="G191" s="36"/>
      <c r="H191" s="13"/>
      <c r="I191" s="36"/>
      <c r="J191" s="37"/>
    </row>
    <row r="192" spans="1:10">
      <c r="A192" s="6" t="s">
        <v>315</v>
      </c>
      <c r="B192" s="66" t="s">
        <v>956</v>
      </c>
      <c r="D192" s="24"/>
      <c r="E192" s="12"/>
      <c r="F192" s="13"/>
      <c r="G192" s="36"/>
      <c r="H192" s="13"/>
      <c r="I192" s="36"/>
      <c r="J192" s="37"/>
    </row>
    <row r="193" spans="1:10">
      <c r="A193" s="6" t="s">
        <v>27</v>
      </c>
      <c r="B193" s="66" t="s">
        <v>780</v>
      </c>
      <c r="D193" s="24"/>
      <c r="E193" s="12"/>
      <c r="F193" s="13"/>
      <c r="G193" s="36"/>
      <c r="H193" s="13"/>
      <c r="I193" s="36"/>
      <c r="J193" s="37"/>
    </row>
    <row r="194" spans="1:10">
      <c r="A194" s="6" t="s">
        <v>325</v>
      </c>
      <c r="B194" s="6" t="s">
        <v>29</v>
      </c>
      <c r="C194" s="30">
        <v>71.978724816268425</v>
      </c>
      <c r="D194" s="24">
        <f t="shared" si="13"/>
        <v>0</v>
      </c>
      <c r="E194" s="12">
        <f t="shared" si="14"/>
        <v>0</v>
      </c>
      <c r="F194" s="13">
        <v>1</v>
      </c>
      <c r="G194" s="36">
        <v>10082647667010</v>
      </c>
      <c r="H194" s="13">
        <v>24</v>
      </c>
      <c r="I194" s="36">
        <v>20082647667017</v>
      </c>
      <c r="J194" s="37">
        <v>82647667013</v>
      </c>
    </row>
    <row r="195" spans="1:10">
      <c r="A195" s="6" t="s">
        <v>326</v>
      </c>
      <c r="B195" s="6" t="s">
        <v>30</v>
      </c>
      <c r="C195" s="30">
        <v>87.04</v>
      </c>
      <c r="D195" s="24">
        <f t="shared" si="13"/>
        <v>0</v>
      </c>
      <c r="E195" s="12">
        <f t="shared" si="14"/>
        <v>0</v>
      </c>
      <c r="F195" s="13">
        <v>1</v>
      </c>
      <c r="G195" s="36">
        <v>10082647058290</v>
      </c>
      <c r="H195" s="13">
        <v>24</v>
      </c>
      <c r="I195" s="36">
        <v>20082647058297</v>
      </c>
      <c r="J195" s="37">
        <v>82647058293</v>
      </c>
    </row>
    <row r="196" spans="1:10">
      <c r="A196" s="6" t="s">
        <v>316</v>
      </c>
      <c r="B196" s="6" t="s">
        <v>109</v>
      </c>
      <c r="C196" s="47">
        <v>319.64144390019078</v>
      </c>
      <c r="D196" s="24">
        <f>$E$4</f>
        <v>0</v>
      </c>
      <c r="E196" s="12">
        <f t="shared" si="14"/>
        <v>0</v>
      </c>
      <c r="F196" s="13">
        <v>1</v>
      </c>
      <c r="G196" s="36">
        <v>10082647028781</v>
      </c>
      <c r="H196" s="13">
        <v>8</v>
      </c>
      <c r="I196" s="36">
        <v>20082647028788</v>
      </c>
      <c r="J196" s="37">
        <v>82647028784</v>
      </c>
    </row>
    <row r="197" spans="1:10">
      <c r="A197" s="6" t="s">
        <v>324</v>
      </c>
      <c r="B197" s="6" t="s">
        <v>28</v>
      </c>
      <c r="C197" s="30">
        <v>80.945907498086399</v>
      </c>
      <c r="D197" s="24">
        <f t="shared" ref="D197" si="15">$E$4</f>
        <v>0</v>
      </c>
      <c r="E197" s="12">
        <f t="shared" si="14"/>
        <v>0</v>
      </c>
      <c r="F197" s="13">
        <v>1</v>
      </c>
      <c r="G197" s="36">
        <v>10082647668000</v>
      </c>
      <c r="H197" s="13">
        <v>24</v>
      </c>
      <c r="I197" s="36">
        <v>20082647668007</v>
      </c>
      <c r="J197" s="37">
        <v>82647668003</v>
      </c>
    </row>
    <row r="198" spans="1:10">
      <c r="A198" s="6" t="s">
        <v>321</v>
      </c>
      <c r="B198" s="66" t="s">
        <v>964</v>
      </c>
      <c r="D198" s="24"/>
      <c r="E198" s="12"/>
      <c r="F198" s="13"/>
      <c r="G198" s="36"/>
      <c r="H198" s="13"/>
      <c r="I198" s="36"/>
      <c r="J198" s="37"/>
    </row>
    <row r="199" spans="1:10">
      <c r="A199" s="6" t="s">
        <v>351</v>
      </c>
      <c r="B199" s="66" t="s">
        <v>960</v>
      </c>
      <c r="C199" s="47"/>
      <c r="D199" s="24"/>
      <c r="E199" s="12"/>
      <c r="F199" s="13"/>
      <c r="G199" s="36"/>
      <c r="H199" s="13"/>
      <c r="I199" s="36"/>
      <c r="J199" s="37"/>
    </row>
    <row r="200" spans="1:10">
      <c r="A200" s="6" t="s">
        <v>320</v>
      </c>
      <c r="B200" s="66" t="s">
        <v>965</v>
      </c>
      <c r="D200" s="24"/>
      <c r="E200" s="12"/>
      <c r="F200" s="13"/>
      <c r="G200" s="36"/>
      <c r="H200" s="13"/>
      <c r="I200" s="36"/>
      <c r="J200" s="37"/>
    </row>
    <row r="201" spans="1:10">
      <c r="A201" s="6" t="s">
        <v>323</v>
      </c>
      <c r="B201" s="6" t="s">
        <v>817</v>
      </c>
      <c r="C201" s="30">
        <v>90.631227082422612</v>
      </c>
      <c r="D201" s="24">
        <f t="shared" si="13"/>
        <v>0</v>
      </c>
      <c r="E201" s="12">
        <f t="shared" si="14"/>
        <v>0</v>
      </c>
      <c r="F201" s="13">
        <v>1</v>
      </c>
      <c r="G201" s="36">
        <v>10082647117461</v>
      </c>
      <c r="H201" s="13">
        <v>6</v>
      </c>
      <c r="I201" s="36">
        <v>20082647117468</v>
      </c>
      <c r="J201" s="37">
        <v>82647117464</v>
      </c>
    </row>
    <row r="202" spans="1:10">
      <c r="A202" s="6" t="s">
        <v>322</v>
      </c>
      <c r="B202" s="66" t="s">
        <v>795</v>
      </c>
      <c r="D202" s="24"/>
      <c r="E202" s="12"/>
      <c r="F202" s="13"/>
      <c r="G202" s="36"/>
      <c r="H202" s="13"/>
      <c r="I202" s="36"/>
      <c r="J202" s="37"/>
    </row>
    <row r="203" spans="1:10" customFormat="1">
      <c r="A203" s="6" t="s">
        <v>139</v>
      </c>
      <c r="B203" s="66" t="s">
        <v>957</v>
      </c>
      <c r="C203" s="30"/>
      <c r="D203" s="24"/>
      <c r="E203" s="12"/>
      <c r="F203" s="13"/>
      <c r="G203" s="36"/>
      <c r="H203" s="13"/>
      <c r="I203" s="36"/>
      <c r="J203" s="37"/>
    </row>
    <row r="204" spans="1:10">
      <c r="A204" s="6" t="s">
        <v>319</v>
      </c>
      <c r="B204" s="6" t="s">
        <v>818</v>
      </c>
      <c r="C204" s="30">
        <v>150.62635385689686</v>
      </c>
      <c r="D204" s="24">
        <f t="shared" si="13"/>
        <v>0</v>
      </c>
      <c r="E204" s="12">
        <f t="shared" si="14"/>
        <v>0</v>
      </c>
      <c r="F204" s="13">
        <v>1</v>
      </c>
      <c r="G204" s="36">
        <v>10082647002057</v>
      </c>
      <c r="H204" s="13">
        <v>6</v>
      </c>
      <c r="I204" s="36">
        <v>20082647002054</v>
      </c>
      <c r="J204" s="37">
        <v>82647002050</v>
      </c>
    </row>
    <row r="205" spans="1:10">
      <c r="A205" s="6" t="s">
        <v>318</v>
      </c>
      <c r="B205" s="66" t="s">
        <v>958</v>
      </c>
      <c r="D205" s="24"/>
      <c r="E205" s="12"/>
      <c r="F205" s="13"/>
      <c r="G205" s="36"/>
      <c r="H205" s="13"/>
      <c r="I205" s="36"/>
      <c r="J205" s="37"/>
    </row>
    <row r="206" spans="1:10">
      <c r="A206" s="6" t="s">
        <v>317</v>
      </c>
      <c r="B206" s="66" t="s">
        <v>796</v>
      </c>
      <c r="D206" s="24"/>
      <c r="E206" s="12"/>
      <c r="F206" s="13"/>
      <c r="G206" s="36"/>
      <c r="H206" s="13"/>
      <c r="I206" s="36"/>
      <c r="J206" s="37"/>
    </row>
    <row r="207" spans="1:10">
      <c r="A207" s="6" t="s">
        <v>910</v>
      </c>
      <c r="B207" s="6" t="s">
        <v>918</v>
      </c>
      <c r="C207" s="30">
        <v>107.88017845761632</v>
      </c>
      <c r="D207" s="24">
        <f t="shared" si="13"/>
        <v>0</v>
      </c>
      <c r="E207" s="12">
        <f t="shared" si="14"/>
        <v>0</v>
      </c>
      <c r="F207" s="13">
        <v>1</v>
      </c>
      <c r="G207" s="65">
        <v>10082647376165</v>
      </c>
      <c r="H207" s="13">
        <v>6</v>
      </c>
      <c r="I207" s="63" t="s">
        <v>932</v>
      </c>
      <c r="J207" s="63" t="s">
        <v>933</v>
      </c>
    </row>
    <row r="208" spans="1:10">
      <c r="A208" s="6" t="s">
        <v>911</v>
      </c>
      <c r="B208" s="6" t="s">
        <v>919</v>
      </c>
      <c r="C208" s="30">
        <v>123.97497816490807</v>
      </c>
      <c r="D208" s="24">
        <f t="shared" si="13"/>
        <v>0</v>
      </c>
      <c r="E208" s="12">
        <f t="shared" si="14"/>
        <v>0</v>
      </c>
      <c r="F208" s="13">
        <v>1</v>
      </c>
      <c r="G208" s="65">
        <v>10082647376172</v>
      </c>
      <c r="H208" s="13">
        <v>6</v>
      </c>
      <c r="I208" s="63" t="s">
        <v>934</v>
      </c>
      <c r="J208" s="63" t="s">
        <v>935</v>
      </c>
    </row>
    <row r="209" spans="1:10">
      <c r="A209" s="6" t="s">
        <v>146</v>
      </c>
      <c r="B209" s="6" t="s">
        <v>842</v>
      </c>
      <c r="C209" s="30">
        <v>101.9029743358915</v>
      </c>
      <c r="D209" s="24">
        <f t="shared" si="13"/>
        <v>0</v>
      </c>
      <c r="E209" s="12">
        <f t="shared" si="14"/>
        <v>0</v>
      </c>
      <c r="F209" s="13">
        <v>1</v>
      </c>
      <c r="G209" s="36">
        <v>10082647177595</v>
      </c>
      <c r="H209" s="13">
        <v>12</v>
      </c>
      <c r="I209" s="36">
        <v>20082647177592</v>
      </c>
      <c r="J209" s="37">
        <v>82647177598</v>
      </c>
    </row>
    <row r="210" spans="1:10">
      <c r="A210" s="6" t="s">
        <v>147</v>
      </c>
      <c r="B210" s="66" t="s">
        <v>959</v>
      </c>
      <c r="D210" s="24"/>
      <c r="E210" s="12"/>
      <c r="F210" s="13"/>
      <c r="G210" s="36"/>
      <c r="H210" s="13"/>
      <c r="I210" s="36"/>
      <c r="J210" s="37"/>
    </row>
    <row r="211" spans="1:10">
      <c r="A211" s="6" t="s">
        <v>31</v>
      </c>
      <c r="B211" s="66" t="s">
        <v>799</v>
      </c>
      <c r="D211" s="24"/>
      <c r="E211" s="12"/>
      <c r="F211" s="13"/>
      <c r="G211" s="36"/>
      <c r="H211" s="13"/>
      <c r="I211" s="36"/>
      <c r="J211" s="37"/>
    </row>
    <row r="212" spans="1:10">
      <c r="A212" s="6" t="s">
        <v>32</v>
      </c>
      <c r="B212" s="66" t="s">
        <v>848</v>
      </c>
      <c r="D212" s="24"/>
      <c r="E212" s="12"/>
      <c r="F212" s="13"/>
      <c r="G212" s="36"/>
      <c r="H212" s="13"/>
      <c r="I212" s="36"/>
      <c r="J212" s="37"/>
    </row>
    <row r="213" spans="1:10">
      <c r="A213" s="6" t="s">
        <v>33</v>
      </c>
      <c r="B213" s="66" t="s">
        <v>797</v>
      </c>
      <c r="D213" s="24"/>
      <c r="E213" s="12"/>
      <c r="F213" s="13"/>
      <c r="G213" s="36"/>
      <c r="H213" s="13"/>
      <c r="I213" s="36"/>
      <c r="J213" s="37"/>
    </row>
    <row r="214" spans="1:10">
      <c r="A214" s="6" t="s">
        <v>34</v>
      </c>
      <c r="B214" s="66" t="s">
        <v>849</v>
      </c>
      <c r="D214" s="24"/>
      <c r="E214" s="12"/>
      <c r="F214" s="13"/>
      <c r="G214" s="36"/>
      <c r="H214" s="13"/>
      <c r="I214" s="36"/>
      <c r="J214" s="37"/>
    </row>
    <row r="215" spans="1:10">
      <c r="A215" s="6" t="s">
        <v>35</v>
      </c>
      <c r="B215" s="66" t="s">
        <v>798</v>
      </c>
      <c r="D215" s="24"/>
      <c r="E215" s="12"/>
      <c r="F215" s="13"/>
      <c r="G215" s="36"/>
      <c r="H215" s="13"/>
      <c r="I215" s="36"/>
      <c r="J215" s="37"/>
    </row>
    <row r="216" spans="1:10">
      <c r="D216" s="24"/>
      <c r="E216" s="12"/>
      <c r="F216" s="13"/>
      <c r="G216" s="36"/>
      <c r="H216" s="13"/>
      <c r="I216" s="36"/>
      <c r="J216" s="37"/>
    </row>
    <row r="217" spans="1:10">
      <c r="A217" s="46" t="s">
        <v>55</v>
      </c>
      <c r="D217" s="24"/>
      <c r="E217" s="12"/>
      <c r="F217" s="13"/>
      <c r="G217" s="36"/>
      <c r="H217" s="13"/>
      <c r="I217" s="36"/>
      <c r="J217" s="37"/>
    </row>
    <row r="218" spans="1:10">
      <c r="A218" s="6" t="s">
        <v>327</v>
      </c>
      <c r="B218" s="66" t="s">
        <v>786</v>
      </c>
      <c r="D218" s="24"/>
      <c r="E218" s="12"/>
      <c r="F218" s="13"/>
      <c r="G218" s="36"/>
      <c r="H218" s="13"/>
      <c r="I218" s="36"/>
      <c r="J218" s="37"/>
    </row>
    <row r="219" spans="1:10">
      <c r="A219" s="6" t="s">
        <v>328</v>
      </c>
      <c r="B219" s="66" t="s">
        <v>788</v>
      </c>
      <c r="D219" s="24"/>
      <c r="E219" s="12"/>
      <c r="F219" s="13"/>
      <c r="G219" s="36"/>
      <c r="H219" s="13"/>
      <c r="I219" s="36"/>
      <c r="J219" s="37"/>
    </row>
    <row r="220" spans="1:10">
      <c r="A220" s="6" t="s">
        <v>329</v>
      </c>
      <c r="B220" s="66" t="s">
        <v>789</v>
      </c>
      <c r="D220" s="24"/>
      <c r="E220" s="12"/>
      <c r="F220" s="13"/>
      <c r="G220" s="36"/>
      <c r="H220" s="13"/>
      <c r="I220" s="36"/>
      <c r="J220" s="37"/>
    </row>
    <row r="221" spans="1:10">
      <c r="A221" s="6" t="s">
        <v>748</v>
      </c>
      <c r="B221" s="6" t="s">
        <v>800</v>
      </c>
      <c r="C221" s="30">
        <v>110.3424</v>
      </c>
      <c r="D221" s="24">
        <f t="shared" ref="D221:D242" si="16">$E$4</f>
        <v>0</v>
      </c>
      <c r="E221" s="12">
        <f t="shared" ref="E221:E242" si="17">C221*D221</f>
        <v>0</v>
      </c>
      <c r="F221" s="13">
        <v>1</v>
      </c>
      <c r="G221" s="36">
        <v>10082647028873</v>
      </c>
      <c r="H221" s="13">
        <v>12</v>
      </c>
      <c r="I221" s="36">
        <v>20082647028870</v>
      </c>
      <c r="J221" s="37">
        <v>82647028876</v>
      </c>
    </row>
    <row r="222" spans="1:10">
      <c r="A222" s="6" t="s">
        <v>330</v>
      </c>
      <c r="B222" s="66" t="s">
        <v>801</v>
      </c>
      <c r="D222" s="24"/>
      <c r="E222" s="12"/>
      <c r="F222" s="13"/>
      <c r="G222" s="36"/>
      <c r="H222" s="13"/>
      <c r="I222" s="36"/>
      <c r="J222" s="37"/>
    </row>
    <row r="223" spans="1:10">
      <c r="A223" s="6" t="s">
        <v>331</v>
      </c>
      <c r="B223" s="66" t="s">
        <v>793</v>
      </c>
      <c r="D223" s="24"/>
      <c r="E223" s="12"/>
      <c r="F223" s="13"/>
      <c r="G223" s="36"/>
      <c r="H223" s="13"/>
      <c r="I223" s="36"/>
      <c r="J223" s="37"/>
    </row>
    <row r="224" spans="1:10">
      <c r="A224" s="6" t="s">
        <v>336</v>
      </c>
      <c r="B224" s="6" t="s">
        <v>37</v>
      </c>
      <c r="C224" s="30">
        <v>76.259131202580491</v>
      </c>
      <c r="D224" s="24">
        <f t="shared" si="16"/>
        <v>0</v>
      </c>
      <c r="E224" s="12">
        <f t="shared" si="17"/>
        <v>0</v>
      </c>
      <c r="F224" s="13">
        <v>1</v>
      </c>
      <c r="G224" s="36">
        <v>10082647663012</v>
      </c>
      <c r="H224" s="13">
        <v>12</v>
      </c>
      <c r="I224" s="36">
        <v>20082647663019</v>
      </c>
      <c r="J224" s="37">
        <v>82647663015</v>
      </c>
    </row>
    <row r="225" spans="1:13">
      <c r="A225" s="6" t="s">
        <v>337</v>
      </c>
      <c r="B225" s="6" t="s">
        <v>36</v>
      </c>
      <c r="C225" s="30">
        <v>117.8464</v>
      </c>
      <c r="D225" s="24">
        <f t="shared" si="16"/>
        <v>0</v>
      </c>
      <c r="E225" s="12">
        <f t="shared" si="17"/>
        <v>0</v>
      </c>
      <c r="F225" s="13">
        <v>1</v>
      </c>
      <c r="G225" s="36">
        <v>10082647028125</v>
      </c>
      <c r="H225" s="13">
        <v>12</v>
      </c>
      <c r="I225" s="36">
        <v>20082647028122</v>
      </c>
      <c r="J225" s="37">
        <v>82647028128</v>
      </c>
    </row>
    <row r="226" spans="1:13">
      <c r="A226" s="6" t="s">
        <v>338</v>
      </c>
      <c r="B226" s="6" t="s">
        <v>819</v>
      </c>
      <c r="C226" s="30">
        <v>103.45012909950087</v>
      </c>
      <c r="D226" s="24">
        <f t="shared" si="16"/>
        <v>0</v>
      </c>
      <c r="E226" s="12">
        <f t="shared" si="17"/>
        <v>0</v>
      </c>
      <c r="F226" s="13">
        <v>1</v>
      </c>
      <c r="G226" s="36">
        <v>10082647047751</v>
      </c>
      <c r="H226" s="13">
        <v>6</v>
      </c>
      <c r="I226" s="36">
        <v>20082647047758</v>
      </c>
      <c r="J226" s="37">
        <v>82647047754</v>
      </c>
    </row>
    <row r="227" spans="1:13">
      <c r="A227" s="6" t="s">
        <v>335</v>
      </c>
      <c r="B227" s="66" t="s">
        <v>960</v>
      </c>
      <c r="D227" s="24"/>
      <c r="E227" s="12"/>
      <c r="F227" s="13"/>
      <c r="G227" s="36"/>
      <c r="H227" s="13"/>
      <c r="I227" s="36"/>
      <c r="J227" s="37"/>
    </row>
    <row r="228" spans="1:13">
      <c r="A228" s="6" t="s">
        <v>340</v>
      </c>
      <c r="B228" s="6" t="s">
        <v>802</v>
      </c>
      <c r="C228" s="30">
        <v>79.614617434258136</v>
      </c>
      <c r="D228" s="24">
        <f t="shared" si="16"/>
        <v>0</v>
      </c>
      <c r="E228" s="12">
        <f t="shared" si="17"/>
        <v>0</v>
      </c>
      <c r="F228" s="13">
        <v>1</v>
      </c>
      <c r="G228" s="36">
        <v>10082647852003</v>
      </c>
      <c r="H228" s="13">
        <v>6</v>
      </c>
      <c r="I228" s="36">
        <v>20082647852000</v>
      </c>
      <c r="J228" s="37">
        <v>82647852006</v>
      </c>
    </row>
    <row r="229" spans="1:13">
      <c r="A229" s="6" t="s">
        <v>339</v>
      </c>
      <c r="B229" s="6" t="s">
        <v>803</v>
      </c>
      <c r="C229" s="30">
        <v>53.551465712039509</v>
      </c>
      <c r="D229" s="24">
        <f t="shared" si="16"/>
        <v>0</v>
      </c>
      <c r="E229" s="12">
        <f t="shared" si="17"/>
        <v>0</v>
      </c>
      <c r="F229" s="13">
        <v>1</v>
      </c>
      <c r="G229" s="36">
        <v>10082647800004</v>
      </c>
      <c r="H229" s="13">
        <v>6</v>
      </c>
      <c r="I229" s="36">
        <v>20082647800001</v>
      </c>
      <c r="J229" s="37">
        <v>82647800007</v>
      </c>
    </row>
    <row r="230" spans="1:13">
      <c r="A230" s="6" t="s">
        <v>333</v>
      </c>
      <c r="B230" s="6" t="s">
        <v>804</v>
      </c>
      <c r="C230" s="30">
        <v>98.609997389372083</v>
      </c>
      <c r="D230" s="24">
        <f t="shared" si="16"/>
        <v>0</v>
      </c>
      <c r="E230" s="12">
        <f t="shared" si="17"/>
        <v>0</v>
      </c>
      <c r="F230" s="13">
        <v>1</v>
      </c>
      <c r="G230" s="36">
        <v>10082647096292</v>
      </c>
      <c r="H230" s="13">
        <v>6</v>
      </c>
      <c r="I230" s="36">
        <v>20082647096299</v>
      </c>
      <c r="J230" s="37">
        <v>82647096295</v>
      </c>
    </row>
    <row r="231" spans="1:13">
      <c r="A231" s="6" t="s">
        <v>332</v>
      </c>
      <c r="B231" s="66" t="s">
        <v>796</v>
      </c>
      <c r="D231" s="24"/>
      <c r="E231" s="12"/>
      <c r="F231" s="13"/>
      <c r="G231" s="36"/>
      <c r="H231" s="13"/>
      <c r="I231" s="36"/>
      <c r="J231" s="37"/>
    </row>
    <row r="232" spans="1:13">
      <c r="A232" s="6" t="s">
        <v>334</v>
      </c>
      <c r="B232" s="66" t="s">
        <v>780</v>
      </c>
      <c r="D232" s="24"/>
      <c r="E232" s="12"/>
      <c r="F232" s="13"/>
      <c r="G232" s="36"/>
      <c r="H232" s="13"/>
      <c r="I232" s="36"/>
      <c r="J232" s="37"/>
    </row>
    <row r="233" spans="1:13">
      <c r="A233" s="6" t="s">
        <v>341</v>
      </c>
      <c r="B233" s="6" t="s">
        <v>111</v>
      </c>
      <c r="C233" s="47">
        <v>94.57056</v>
      </c>
      <c r="D233" s="31">
        <f>$E$4</f>
        <v>0</v>
      </c>
      <c r="E233" s="32">
        <f t="shared" si="17"/>
        <v>0</v>
      </c>
      <c r="F233" s="13">
        <v>1</v>
      </c>
      <c r="G233" s="36">
        <v>10082647117690</v>
      </c>
      <c r="H233" s="13">
        <v>6</v>
      </c>
      <c r="I233" s="36">
        <v>20082647117697</v>
      </c>
      <c r="J233" s="37">
        <v>82647117693</v>
      </c>
      <c r="L233" s="4"/>
      <c r="M233" s="5"/>
    </row>
    <row r="234" spans="1:13">
      <c r="A234" s="6" t="s">
        <v>342</v>
      </c>
      <c r="B234" s="6" t="s">
        <v>79</v>
      </c>
      <c r="C234" s="47">
        <v>56.010277277982716</v>
      </c>
      <c r="D234" s="24">
        <f>$E$4</f>
        <v>0</v>
      </c>
      <c r="E234" s="12">
        <f t="shared" si="17"/>
        <v>0</v>
      </c>
      <c r="F234" s="13">
        <v>1</v>
      </c>
      <c r="G234" s="36">
        <v>10082647059587</v>
      </c>
      <c r="H234" s="13">
        <v>24</v>
      </c>
      <c r="I234" s="36">
        <v>20082647059584</v>
      </c>
      <c r="J234" s="37">
        <v>82647059580</v>
      </c>
      <c r="L234" s="4"/>
      <c r="M234" s="5"/>
    </row>
    <row r="235" spans="1:13">
      <c r="A235" s="6" t="s">
        <v>343</v>
      </c>
      <c r="B235" s="6" t="s">
        <v>813</v>
      </c>
      <c r="C235" s="30">
        <v>139.04573471998455</v>
      </c>
      <c r="D235" s="24">
        <f t="shared" si="16"/>
        <v>0</v>
      </c>
      <c r="E235" s="12">
        <f t="shared" si="17"/>
        <v>0</v>
      </c>
      <c r="F235" s="13">
        <v>1</v>
      </c>
      <c r="G235" s="36">
        <v>10082647402017</v>
      </c>
      <c r="H235" s="13">
        <v>6</v>
      </c>
      <c r="I235" s="36">
        <v>20082647402014</v>
      </c>
      <c r="J235" s="37">
        <v>82647402010</v>
      </c>
    </row>
    <row r="236" spans="1:13">
      <c r="A236" s="6" t="s">
        <v>344</v>
      </c>
      <c r="B236" s="66" t="s">
        <v>780</v>
      </c>
      <c r="D236" s="24"/>
      <c r="E236" s="12"/>
      <c r="F236" s="13"/>
      <c r="G236" s="36"/>
      <c r="H236" s="13"/>
      <c r="I236" s="36"/>
      <c r="J236" s="37"/>
    </row>
    <row r="237" spans="1:13">
      <c r="A237" s="6" t="s">
        <v>346</v>
      </c>
      <c r="B237" s="66" t="s">
        <v>780</v>
      </c>
      <c r="D237" s="24"/>
      <c r="E237" s="12"/>
      <c r="F237" s="13"/>
      <c r="G237" s="36"/>
      <c r="H237" s="13"/>
      <c r="I237" s="36"/>
      <c r="J237" s="37"/>
    </row>
    <row r="238" spans="1:13">
      <c r="A238" s="6" t="s">
        <v>348</v>
      </c>
      <c r="B238" s="6" t="s">
        <v>814</v>
      </c>
      <c r="C238" s="30">
        <v>124.96293547085743</v>
      </c>
      <c r="D238" s="24">
        <f t="shared" si="16"/>
        <v>0</v>
      </c>
      <c r="E238" s="12">
        <f t="shared" si="17"/>
        <v>0</v>
      </c>
      <c r="F238" s="13">
        <v>1</v>
      </c>
      <c r="G238" s="36">
        <v>10082647144696</v>
      </c>
      <c r="H238" s="13">
        <v>6</v>
      </c>
      <c r="I238" s="36">
        <v>20082647144693</v>
      </c>
      <c r="J238" s="37">
        <v>82647144699</v>
      </c>
    </row>
    <row r="239" spans="1:13">
      <c r="A239" s="6" t="s">
        <v>345</v>
      </c>
      <c r="B239" s="6" t="s">
        <v>38</v>
      </c>
      <c r="C239" s="30">
        <v>159.41134906697852</v>
      </c>
      <c r="D239" s="24">
        <f t="shared" si="16"/>
        <v>0</v>
      </c>
      <c r="E239" s="12">
        <f t="shared" si="17"/>
        <v>0</v>
      </c>
      <c r="F239" s="13">
        <v>1</v>
      </c>
      <c r="G239" s="36">
        <v>10082647782003</v>
      </c>
      <c r="H239" s="13">
        <v>12</v>
      </c>
      <c r="I239" s="36">
        <v>20082647782000</v>
      </c>
      <c r="J239" s="37">
        <v>82647782006</v>
      </c>
    </row>
    <row r="240" spans="1:13">
      <c r="A240" s="6" t="s">
        <v>347</v>
      </c>
      <c r="B240" s="6" t="s">
        <v>811</v>
      </c>
      <c r="C240" s="30">
        <v>140.63902287584079</v>
      </c>
      <c r="D240" s="24">
        <f t="shared" si="16"/>
        <v>0</v>
      </c>
      <c r="E240" s="12">
        <f t="shared" si="17"/>
        <v>0</v>
      </c>
      <c r="F240" s="13">
        <v>1</v>
      </c>
      <c r="G240" s="36">
        <v>10082647078571</v>
      </c>
      <c r="H240" s="13">
        <v>6</v>
      </c>
      <c r="I240" s="36">
        <v>20082647078578</v>
      </c>
      <c r="J240" s="37">
        <v>82647078574</v>
      </c>
    </row>
    <row r="241" spans="1:11">
      <c r="A241" s="6" t="s">
        <v>349</v>
      </c>
      <c r="B241" s="6" t="s">
        <v>39</v>
      </c>
      <c r="C241" s="30">
        <v>191.27673797497152</v>
      </c>
      <c r="D241" s="24">
        <f t="shared" si="16"/>
        <v>0</v>
      </c>
      <c r="E241" s="12">
        <f t="shared" si="17"/>
        <v>0</v>
      </c>
      <c r="F241" s="13">
        <v>1</v>
      </c>
      <c r="G241" s="36">
        <v>10082647783000</v>
      </c>
      <c r="H241" s="13">
        <v>12</v>
      </c>
      <c r="I241" s="36">
        <v>20082647783007</v>
      </c>
      <c r="J241" s="37">
        <v>82647783003</v>
      </c>
    </row>
    <row r="242" spans="1:11">
      <c r="A242" s="6" t="s">
        <v>350</v>
      </c>
      <c r="B242" s="6" t="s">
        <v>812</v>
      </c>
      <c r="C242" s="30">
        <v>158.68832418507401</v>
      </c>
      <c r="D242" s="24">
        <f t="shared" si="16"/>
        <v>0</v>
      </c>
      <c r="E242" s="12">
        <f t="shared" si="17"/>
        <v>0</v>
      </c>
      <c r="F242" s="13">
        <v>1</v>
      </c>
      <c r="G242" s="36">
        <v>10082647078588</v>
      </c>
      <c r="H242" s="13">
        <v>6</v>
      </c>
      <c r="I242" s="36">
        <v>20082647078585</v>
      </c>
      <c r="J242" s="37">
        <v>82647078581</v>
      </c>
    </row>
    <row r="243" spans="1:11">
      <c r="D243" s="24"/>
      <c r="E243" s="12"/>
      <c r="F243" s="13"/>
      <c r="G243" s="36"/>
      <c r="H243" s="13"/>
      <c r="I243" s="36"/>
      <c r="J243" s="37"/>
    </row>
    <row r="244" spans="1:11">
      <c r="A244" s="46" t="s">
        <v>352</v>
      </c>
      <c r="D244" s="24"/>
      <c r="E244" s="12"/>
      <c r="F244" s="13"/>
      <c r="G244" s="36"/>
      <c r="H244" s="13"/>
      <c r="I244" s="36"/>
      <c r="J244" s="37"/>
    </row>
    <row r="245" spans="1:11">
      <c r="A245" s="6" t="s">
        <v>46</v>
      </c>
      <c r="B245" s="6" t="s">
        <v>47</v>
      </c>
      <c r="C245" s="30">
        <v>179.972837</v>
      </c>
      <c r="D245" s="24">
        <f t="shared" ref="D245:D250" si="18">$E$4</f>
        <v>0</v>
      </c>
      <c r="E245" s="12">
        <f>C245*D245</f>
        <v>0</v>
      </c>
      <c r="F245" s="13">
        <v>1</v>
      </c>
      <c r="G245" s="36">
        <v>10082647139975</v>
      </c>
      <c r="H245" s="13">
        <v>12</v>
      </c>
      <c r="I245" s="36">
        <v>20082647139972</v>
      </c>
      <c r="J245" s="37">
        <v>82647139978</v>
      </c>
    </row>
    <row r="246" spans="1:11">
      <c r="D246" s="24"/>
      <c r="E246" s="12"/>
      <c r="F246" s="13"/>
      <c r="G246" s="36"/>
      <c r="H246" s="13"/>
      <c r="I246" s="36"/>
      <c r="J246" s="37"/>
    </row>
    <row r="247" spans="1:11">
      <c r="A247" s="46" t="s">
        <v>353</v>
      </c>
      <c r="D247" s="24"/>
      <c r="E247" s="12"/>
      <c r="F247" s="13"/>
      <c r="G247" s="36"/>
      <c r="H247" s="13"/>
      <c r="I247" s="36"/>
      <c r="J247" s="37"/>
    </row>
    <row r="248" spans="1:11">
      <c r="A248" s="6" t="s">
        <v>354</v>
      </c>
      <c r="B248" s="6" t="s">
        <v>808</v>
      </c>
      <c r="C248" s="30">
        <v>13.620167470320743</v>
      </c>
      <c r="D248" s="24">
        <f t="shared" si="18"/>
        <v>0</v>
      </c>
      <c r="E248" s="12">
        <f t="shared" ref="E248:E269" si="19">C248*D248</f>
        <v>0</v>
      </c>
      <c r="F248" s="13">
        <v>1</v>
      </c>
      <c r="G248" s="36"/>
      <c r="H248" s="13"/>
      <c r="I248" s="36"/>
      <c r="J248" s="37"/>
    </row>
    <row r="249" spans="1:11">
      <c r="A249" s="6" t="s">
        <v>355</v>
      </c>
      <c r="B249" s="6" t="s">
        <v>809</v>
      </c>
      <c r="C249" s="30">
        <v>16.29876656554903</v>
      </c>
      <c r="D249" s="24">
        <f t="shared" si="18"/>
        <v>0</v>
      </c>
      <c r="E249" s="12">
        <f t="shared" si="19"/>
        <v>0</v>
      </c>
      <c r="F249" s="13">
        <v>1</v>
      </c>
      <c r="G249" s="36"/>
      <c r="H249" s="13"/>
      <c r="I249" s="36"/>
      <c r="J249" s="37"/>
    </row>
    <row r="250" spans="1:11">
      <c r="A250" s="6" t="s">
        <v>356</v>
      </c>
      <c r="B250" s="6" t="s">
        <v>810</v>
      </c>
      <c r="C250" s="30">
        <v>20.51520470670194</v>
      </c>
      <c r="D250" s="24">
        <f t="shared" si="18"/>
        <v>0</v>
      </c>
      <c r="E250" s="12">
        <f t="shared" si="19"/>
        <v>0</v>
      </c>
      <c r="F250" s="13">
        <v>1</v>
      </c>
      <c r="G250" s="36"/>
      <c r="H250" s="13"/>
      <c r="I250" s="36"/>
      <c r="J250" s="37"/>
    </row>
    <row r="251" spans="1:11" customFormat="1">
      <c r="A251" s="6" t="s">
        <v>48</v>
      </c>
      <c r="B251" s="6" t="s">
        <v>49</v>
      </c>
      <c r="C251" s="30">
        <v>45.150863528424701</v>
      </c>
      <c r="D251" s="24">
        <f t="shared" ref="D251:D252" si="20">$E$4</f>
        <v>0</v>
      </c>
      <c r="E251" s="12">
        <f t="shared" si="19"/>
        <v>0</v>
      </c>
      <c r="F251" s="13">
        <v>1</v>
      </c>
      <c r="G251" s="36">
        <v>10082647139937</v>
      </c>
      <c r="H251" s="13">
        <v>50</v>
      </c>
      <c r="I251" s="36">
        <v>20082647139934</v>
      </c>
      <c r="J251" s="37">
        <v>82647139930</v>
      </c>
      <c r="K251" s="2"/>
    </row>
    <row r="252" spans="1:11">
      <c r="A252" s="6" t="s">
        <v>0</v>
      </c>
      <c r="B252" s="6" t="s">
        <v>66</v>
      </c>
      <c r="C252" s="30">
        <v>36.145290135267011</v>
      </c>
      <c r="D252" s="24">
        <f t="shared" si="20"/>
        <v>0</v>
      </c>
      <c r="E252" s="12">
        <f t="shared" si="19"/>
        <v>0</v>
      </c>
      <c r="F252" s="13">
        <v>1</v>
      </c>
      <c r="G252" s="36">
        <v>10082647157221</v>
      </c>
      <c r="H252" s="13">
        <v>50</v>
      </c>
      <c r="I252" s="36">
        <v>20082647157228</v>
      </c>
      <c r="J252" s="37">
        <v>82647157224</v>
      </c>
    </row>
    <row r="253" spans="1:11">
      <c r="A253" s="6" t="s">
        <v>50</v>
      </c>
      <c r="B253" s="6" t="s">
        <v>881</v>
      </c>
      <c r="C253" s="30">
        <v>82.914750656469025</v>
      </c>
      <c r="D253" s="24">
        <f>$E$4</f>
        <v>0</v>
      </c>
      <c r="E253" s="12">
        <f t="shared" si="19"/>
        <v>0</v>
      </c>
      <c r="F253" s="13">
        <v>1</v>
      </c>
      <c r="G253" s="36">
        <v>10082647139913</v>
      </c>
      <c r="H253" s="13">
        <v>6</v>
      </c>
      <c r="I253" s="36">
        <v>20082647139910</v>
      </c>
      <c r="J253" s="37">
        <v>82647139916</v>
      </c>
    </row>
    <row r="254" spans="1:11">
      <c r="A254" s="6" t="s">
        <v>51</v>
      </c>
      <c r="B254" s="6" t="s">
        <v>882</v>
      </c>
      <c r="C254" s="30">
        <v>99.561729209915597</v>
      </c>
      <c r="D254" s="24">
        <f t="shared" ref="D254:D269" si="21">$E$4</f>
        <v>0</v>
      </c>
      <c r="E254" s="12">
        <f t="shared" si="19"/>
        <v>0</v>
      </c>
      <c r="F254" s="13">
        <v>1</v>
      </c>
      <c r="G254" s="36">
        <v>10082647139920</v>
      </c>
      <c r="H254" s="13">
        <v>6</v>
      </c>
      <c r="I254" s="36">
        <v>20082647139927</v>
      </c>
      <c r="J254" s="37">
        <v>82647139923</v>
      </c>
    </row>
    <row r="255" spans="1:11" customFormat="1">
      <c r="A255" s="6" t="s">
        <v>159</v>
      </c>
      <c r="B255" s="6" t="s">
        <v>883</v>
      </c>
      <c r="C255" s="30">
        <v>89.8956224891093</v>
      </c>
      <c r="D255" s="24">
        <f t="shared" si="21"/>
        <v>0</v>
      </c>
      <c r="E255" s="12">
        <f t="shared" si="19"/>
        <v>0</v>
      </c>
      <c r="F255" s="13">
        <v>1</v>
      </c>
      <c r="G255" s="36">
        <v>10082647182421</v>
      </c>
      <c r="H255" s="13">
        <v>6</v>
      </c>
      <c r="I255" s="36">
        <v>20082647182428</v>
      </c>
      <c r="J255" s="37">
        <v>82647182424</v>
      </c>
      <c r="K255" s="2"/>
    </row>
    <row r="256" spans="1:11" customFormat="1">
      <c r="A256" s="6" t="s">
        <v>160</v>
      </c>
      <c r="B256" s="6" t="s">
        <v>884</v>
      </c>
      <c r="C256" s="30">
        <v>109.85721754318142</v>
      </c>
      <c r="D256" s="24">
        <f t="shared" si="21"/>
        <v>0</v>
      </c>
      <c r="E256" s="12">
        <f t="shared" si="19"/>
        <v>0</v>
      </c>
      <c r="F256" s="13">
        <v>1</v>
      </c>
      <c r="G256" s="36">
        <v>10082647182438</v>
      </c>
      <c r="H256" s="13">
        <v>6</v>
      </c>
      <c r="I256" s="36">
        <v>20082647182435</v>
      </c>
      <c r="J256" s="37">
        <v>82647182431</v>
      </c>
      <c r="K256" s="2"/>
    </row>
    <row r="257" spans="1:11" customFormat="1">
      <c r="A257" s="6" t="s">
        <v>132</v>
      </c>
      <c r="B257" s="66" t="s">
        <v>961</v>
      </c>
      <c r="C257" s="30"/>
      <c r="D257" s="24"/>
      <c r="E257" s="12"/>
      <c r="F257" s="13"/>
      <c r="G257" s="36"/>
      <c r="H257" s="13"/>
      <c r="I257" s="36"/>
      <c r="J257" s="37"/>
      <c r="K257" s="2"/>
    </row>
    <row r="258" spans="1:11" customFormat="1">
      <c r="A258" s="6" t="s">
        <v>133</v>
      </c>
      <c r="B258" s="6" t="s">
        <v>885</v>
      </c>
      <c r="C258" s="30">
        <v>106.20561062782309</v>
      </c>
      <c r="D258" s="24">
        <f t="shared" si="21"/>
        <v>0</v>
      </c>
      <c r="E258" s="12">
        <f t="shared" si="19"/>
        <v>0</v>
      </c>
      <c r="F258" s="13">
        <v>1</v>
      </c>
      <c r="G258" s="36">
        <v>10082647166117</v>
      </c>
      <c r="H258" s="13">
        <v>6</v>
      </c>
      <c r="I258" s="36">
        <v>20082647166114</v>
      </c>
      <c r="J258" s="37">
        <v>82647166110</v>
      </c>
      <c r="K258" s="2"/>
    </row>
    <row r="259" spans="1:11" customFormat="1">
      <c r="A259" s="6" t="s">
        <v>875</v>
      </c>
      <c r="B259" s="6" t="s">
        <v>889</v>
      </c>
      <c r="C259" s="30">
        <v>65.28</v>
      </c>
      <c r="D259" s="24">
        <f t="shared" si="21"/>
        <v>0</v>
      </c>
      <c r="E259" s="12">
        <f t="shared" si="19"/>
        <v>0</v>
      </c>
      <c r="F259" s="13">
        <v>1</v>
      </c>
      <c r="G259" s="36">
        <v>10082647409160</v>
      </c>
      <c r="H259" s="13">
        <v>30</v>
      </c>
      <c r="I259" s="36">
        <v>20082647409181</v>
      </c>
      <c r="J259" s="63" t="s">
        <v>878</v>
      </c>
      <c r="K259" s="2"/>
    </row>
    <row r="260" spans="1:11" customFormat="1">
      <c r="A260" s="6" t="s">
        <v>876</v>
      </c>
      <c r="B260" s="6" t="s">
        <v>890</v>
      </c>
      <c r="C260" s="30">
        <v>69.95</v>
      </c>
      <c r="D260" s="24">
        <f t="shared" si="21"/>
        <v>0</v>
      </c>
      <c r="E260" s="12">
        <f t="shared" si="19"/>
        <v>0</v>
      </c>
      <c r="F260" s="13">
        <v>1</v>
      </c>
      <c r="G260" s="36">
        <v>10082647409177</v>
      </c>
      <c r="H260" s="13">
        <v>30</v>
      </c>
      <c r="I260" s="36">
        <v>20082647409167</v>
      </c>
      <c r="J260" s="63" t="s">
        <v>879</v>
      </c>
      <c r="K260" s="2"/>
    </row>
    <row r="261" spans="1:11" customFormat="1">
      <c r="A261" s="6" t="s">
        <v>877</v>
      </c>
      <c r="B261" s="6" t="s">
        <v>891</v>
      </c>
      <c r="C261" s="30">
        <v>75.349999999999994</v>
      </c>
      <c r="D261" s="24">
        <f t="shared" si="21"/>
        <v>0</v>
      </c>
      <c r="E261" s="12">
        <f t="shared" si="19"/>
        <v>0</v>
      </c>
      <c r="F261" s="13">
        <v>1</v>
      </c>
      <c r="G261" s="36">
        <v>10082647409184</v>
      </c>
      <c r="H261" s="13">
        <v>30</v>
      </c>
      <c r="I261" s="36">
        <v>20082647409174</v>
      </c>
      <c r="J261" s="63" t="s">
        <v>880</v>
      </c>
      <c r="K261" s="2"/>
    </row>
    <row r="262" spans="1:11" customFormat="1">
      <c r="A262" s="6" t="s">
        <v>886</v>
      </c>
      <c r="B262" s="6" t="s">
        <v>888</v>
      </c>
      <c r="C262" s="30">
        <v>37.869999999999997</v>
      </c>
      <c r="D262" s="24">
        <f t="shared" si="21"/>
        <v>0</v>
      </c>
      <c r="E262" s="12">
        <f t="shared" si="19"/>
        <v>0</v>
      </c>
      <c r="F262" s="13">
        <v>1</v>
      </c>
      <c r="G262" s="36">
        <v>10082647408941</v>
      </c>
      <c r="H262" s="13">
        <v>30</v>
      </c>
      <c r="I262" s="36">
        <v>20082647408948</v>
      </c>
      <c r="J262" s="63" t="s">
        <v>893</v>
      </c>
      <c r="K262" s="2"/>
    </row>
    <row r="263" spans="1:11" customFormat="1">
      <c r="A263" s="6" t="s">
        <v>887</v>
      </c>
      <c r="B263" s="6" t="s">
        <v>892</v>
      </c>
      <c r="C263" s="30">
        <v>2.77</v>
      </c>
      <c r="D263" s="24">
        <f t="shared" si="21"/>
        <v>0</v>
      </c>
      <c r="E263" s="12">
        <f t="shared" si="19"/>
        <v>0</v>
      </c>
      <c r="F263" s="13">
        <v>1</v>
      </c>
      <c r="G263" s="36">
        <v>10082647408958</v>
      </c>
      <c r="H263" s="13">
        <v>30</v>
      </c>
      <c r="I263" s="36">
        <v>20082647408955</v>
      </c>
      <c r="J263" s="63" t="s">
        <v>894</v>
      </c>
      <c r="K263" s="2"/>
    </row>
    <row r="264" spans="1:11" customFormat="1">
      <c r="A264" s="6" t="s">
        <v>853</v>
      </c>
      <c r="B264" s="62" t="s">
        <v>862</v>
      </c>
      <c r="C264" s="30">
        <v>97.132603451124808</v>
      </c>
      <c r="D264" s="24">
        <f t="shared" si="21"/>
        <v>0</v>
      </c>
      <c r="E264" s="12">
        <f t="shared" si="19"/>
        <v>0</v>
      </c>
      <c r="F264" s="13">
        <v>1</v>
      </c>
      <c r="G264" s="36">
        <v>10082647369839</v>
      </c>
      <c r="H264" s="13">
        <v>12</v>
      </c>
      <c r="I264" s="34" t="s">
        <v>869</v>
      </c>
      <c r="J264" s="34" t="s">
        <v>863</v>
      </c>
      <c r="K264" s="2"/>
    </row>
    <row r="265" spans="1:11" customFormat="1">
      <c r="A265" s="6" t="s">
        <v>854</v>
      </c>
      <c r="B265" s="62" t="s">
        <v>861</v>
      </c>
      <c r="C265" s="30">
        <v>105.1813592049666</v>
      </c>
      <c r="D265" s="24">
        <f t="shared" si="21"/>
        <v>0</v>
      </c>
      <c r="E265" s="12">
        <f t="shared" si="19"/>
        <v>0</v>
      </c>
      <c r="F265" s="13">
        <v>1</v>
      </c>
      <c r="G265" s="36">
        <v>10082647369877</v>
      </c>
      <c r="H265" s="13">
        <v>12</v>
      </c>
      <c r="I265" s="34" t="s">
        <v>870</v>
      </c>
      <c r="J265" s="34" t="s">
        <v>864</v>
      </c>
      <c r="K265" s="2"/>
    </row>
    <row r="266" spans="1:11" customFormat="1">
      <c r="A266" s="6" t="s">
        <v>855</v>
      </c>
      <c r="B266" s="8" t="s">
        <v>857</v>
      </c>
      <c r="C266" s="30">
        <v>96.420808724594565</v>
      </c>
      <c r="D266" s="24">
        <f t="shared" si="21"/>
        <v>0</v>
      </c>
      <c r="E266" s="12">
        <f t="shared" si="19"/>
        <v>0</v>
      </c>
      <c r="F266" s="13">
        <v>1</v>
      </c>
      <c r="G266" s="36">
        <v>10082647369914</v>
      </c>
      <c r="H266" s="13">
        <v>12</v>
      </c>
      <c r="I266" s="34" t="s">
        <v>871</v>
      </c>
      <c r="J266" s="34" t="s">
        <v>865</v>
      </c>
      <c r="K266" s="2"/>
    </row>
    <row r="267" spans="1:11" customFormat="1">
      <c r="A267" s="6" t="s">
        <v>856</v>
      </c>
      <c r="B267" s="8" t="s">
        <v>858</v>
      </c>
      <c r="C267" s="30">
        <v>104.41481103793404</v>
      </c>
      <c r="D267" s="24">
        <f t="shared" si="21"/>
        <v>0</v>
      </c>
      <c r="E267" s="12">
        <f t="shared" si="19"/>
        <v>0</v>
      </c>
      <c r="F267" s="13">
        <v>1</v>
      </c>
      <c r="G267" s="36">
        <v>10082647369952</v>
      </c>
      <c r="H267" s="13">
        <v>12</v>
      </c>
      <c r="I267" s="34" t="s">
        <v>872</v>
      </c>
      <c r="J267" s="34" t="s">
        <v>868</v>
      </c>
      <c r="K267" s="2"/>
    </row>
    <row r="268" spans="1:11" customFormat="1">
      <c r="A268" s="6" t="s">
        <v>851</v>
      </c>
      <c r="B268" s="8" t="s">
        <v>859</v>
      </c>
      <c r="C268" s="30">
        <v>91.657259400892286</v>
      </c>
      <c r="D268" s="24">
        <f t="shared" si="21"/>
        <v>0</v>
      </c>
      <c r="E268" s="12">
        <f t="shared" si="19"/>
        <v>0</v>
      </c>
      <c r="F268" s="13">
        <v>1</v>
      </c>
      <c r="G268" s="36">
        <v>10082647369792</v>
      </c>
      <c r="H268" s="13">
        <v>12</v>
      </c>
      <c r="I268" s="34" t="s">
        <v>873</v>
      </c>
      <c r="J268" s="34" t="s">
        <v>866</v>
      </c>
      <c r="K268" s="2"/>
    </row>
    <row r="269" spans="1:11" customFormat="1">
      <c r="A269" s="6" t="s">
        <v>852</v>
      </c>
      <c r="B269" s="8" t="s">
        <v>860</v>
      </c>
      <c r="C269" s="30">
        <v>100.14404267875267</v>
      </c>
      <c r="D269" s="24">
        <f t="shared" si="21"/>
        <v>0</v>
      </c>
      <c r="E269" s="12">
        <f t="shared" si="19"/>
        <v>0</v>
      </c>
      <c r="F269" s="13">
        <v>1</v>
      </c>
      <c r="G269" s="36">
        <v>10082647369990</v>
      </c>
      <c r="H269" s="13">
        <v>12</v>
      </c>
      <c r="I269" s="34" t="s">
        <v>874</v>
      </c>
      <c r="J269" s="34" t="s">
        <v>867</v>
      </c>
      <c r="K269" s="2"/>
    </row>
    <row r="270" spans="1:11">
      <c r="D270" s="24"/>
      <c r="E270" s="12"/>
      <c r="F270" s="13"/>
      <c r="G270" s="36"/>
      <c r="H270" s="13"/>
      <c r="I270" s="36"/>
      <c r="J270" s="37"/>
    </row>
    <row r="271" spans="1:11">
      <c r="A271" s="45" t="s">
        <v>295</v>
      </c>
      <c r="G271" s="42"/>
      <c r="I271" s="36"/>
      <c r="J271" s="37"/>
    </row>
    <row r="272" spans="1:11">
      <c r="A272" s="6" t="s">
        <v>143</v>
      </c>
      <c r="B272" s="66" t="s">
        <v>962</v>
      </c>
      <c r="D272" s="24"/>
      <c r="E272" s="12"/>
      <c r="F272" s="13"/>
      <c r="G272" s="36"/>
      <c r="H272" s="13"/>
      <c r="I272" s="36"/>
      <c r="J272" s="37"/>
    </row>
    <row r="273" spans="1:10">
      <c r="A273" s="6" t="s">
        <v>144</v>
      </c>
      <c r="B273" s="66" t="s">
        <v>963</v>
      </c>
      <c r="D273" s="24"/>
      <c r="E273" s="12"/>
      <c r="F273" s="13"/>
      <c r="G273" s="36"/>
      <c r="H273" s="13"/>
      <c r="I273" s="36"/>
      <c r="J273" s="37"/>
    </row>
    <row r="274" spans="1:10">
      <c r="A274" s="6" t="s">
        <v>145</v>
      </c>
      <c r="B274" s="6" t="s">
        <v>850</v>
      </c>
      <c r="C274" s="30">
        <v>405.7462724436773</v>
      </c>
      <c r="D274" s="24">
        <f t="shared" ref="D274:D293" si="22">$E$4</f>
        <v>0</v>
      </c>
      <c r="E274" s="12">
        <f>C274*D274</f>
        <v>0</v>
      </c>
      <c r="F274" s="13">
        <v>1</v>
      </c>
      <c r="G274" s="36">
        <v>10082647172347</v>
      </c>
      <c r="H274" s="13">
        <v>6</v>
      </c>
      <c r="I274" s="36">
        <v>20082647172344</v>
      </c>
      <c r="J274" s="37">
        <v>82647172340</v>
      </c>
    </row>
    <row r="275" spans="1:10">
      <c r="A275" s="6" t="s">
        <v>912</v>
      </c>
      <c r="B275" s="6" t="s">
        <v>915</v>
      </c>
      <c r="C275" s="30">
        <v>186.32825814980055</v>
      </c>
      <c r="D275" s="24">
        <f t="shared" si="22"/>
        <v>0</v>
      </c>
      <c r="E275" s="12">
        <f t="shared" ref="E275:E277" si="23">C275*D275</f>
        <v>0</v>
      </c>
      <c r="F275" s="13">
        <v>1</v>
      </c>
      <c r="G275" s="65">
        <v>10082647407791</v>
      </c>
      <c r="H275" s="13">
        <v>3</v>
      </c>
      <c r="I275" s="63" t="s">
        <v>936</v>
      </c>
      <c r="J275" s="63" t="s">
        <v>937</v>
      </c>
    </row>
    <row r="276" spans="1:10">
      <c r="A276" s="6" t="s">
        <v>913</v>
      </c>
      <c r="B276" s="6" t="s">
        <v>916</v>
      </c>
      <c r="C276" s="30">
        <v>227.91586998087953</v>
      </c>
      <c r="D276" s="24">
        <f t="shared" si="22"/>
        <v>0</v>
      </c>
      <c r="E276" s="12">
        <f t="shared" si="23"/>
        <v>0</v>
      </c>
      <c r="F276" s="13">
        <v>1</v>
      </c>
      <c r="G276" s="65">
        <v>10082647407835</v>
      </c>
      <c r="H276" s="13">
        <v>3</v>
      </c>
      <c r="I276" s="63" t="s">
        <v>938</v>
      </c>
      <c r="J276" s="63" t="s">
        <v>939</v>
      </c>
    </row>
    <row r="277" spans="1:10">
      <c r="A277" s="6" t="s">
        <v>914</v>
      </c>
      <c r="B277" s="6" t="s">
        <v>917</v>
      </c>
      <c r="C277" s="30">
        <v>327.86119963175412</v>
      </c>
      <c r="D277" s="24">
        <f t="shared" si="22"/>
        <v>0</v>
      </c>
      <c r="E277" s="12">
        <f t="shared" si="23"/>
        <v>0</v>
      </c>
      <c r="F277" s="13">
        <v>1</v>
      </c>
      <c r="G277" s="65">
        <v>10082647407876</v>
      </c>
      <c r="H277" s="13">
        <v>3</v>
      </c>
      <c r="I277" s="63" t="s">
        <v>940</v>
      </c>
      <c r="J277" s="63" t="s">
        <v>941</v>
      </c>
    </row>
    <row r="278" spans="1:10">
      <c r="D278" s="24"/>
      <c r="E278" s="12"/>
      <c r="F278" s="13"/>
      <c r="G278" s="36"/>
      <c r="H278" s="13"/>
      <c r="I278" s="36"/>
      <c r="J278" s="37"/>
    </row>
    <row r="279" spans="1:10">
      <c r="A279" s="45" t="s">
        <v>695</v>
      </c>
      <c r="D279" s="24"/>
      <c r="E279" s="12"/>
      <c r="F279" s="13"/>
      <c r="G279" s="36"/>
      <c r="H279" s="13"/>
      <c r="I279" s="36"/>
      <c r="J279" s="37"/>
    </row>
    <row r="280" spans="1:10">
      <c r="A280" s="34" t="s">
        <v>701</v>
      </c>
      <c r="B280" s="33" t="s">
        <v>706</v>
      </c>
      <c r="C280" s="30">
        <v>41.473183978275628</v>
      </c>
      <c r="D280" s="24">
        <f t="shared" si="22"/>
        <v>0</v>
      </c>
      <c r="E280" s="12">
        <f t="shared" ref="E280:E293" si="24">C280*D280</f>
        <v>0</v>
      </c>
      <c r="F280" s="13">
        <v>1</v>
      </c>
      <c r="G280" s="34" t="s">
        <v>716</v>
      </c>
      <c r="H280" s="13">
        <v>20</v>
      </c>
      <c r="I280" s="34" t="s">
        <v>717</v>
      </c>
      <c r="J280" s="34" t="s">
        <v>718</v>
      </c>
    </row>
    <row r="281" spans="1:10">
      <c r="A281" s="34" t="s">
        <v>697</v>
      </c>
      <c r="B281" s="33" t="s">
        <v>707</v>
      </c>
      <c r="C281" s="30">
        <v>46.811872972769109</v>
      </c>
      <c r="D281" s="24">
        <f t="shared" si="22"/>
        <v>0</v>
      </c>
      <c r="E281" s="12">
        <f t="shared" si="24"/>
        <v>0</v>
      </c>
      <c r="F281" s="13">
        <v>1</v>
      </c>
      <c r="G281" s="34" t="s">
        <v>719</v>
      </c>
      <c r="H281" s="13">
        <v>20</v>
      </c>
      <c r="I281" s="34" t="s">
        <v>720</v>
      </c>
      <c r="J281" s="34" t="s">
        <v>721</v>
      </c>
    </row>
    <row r="282" spans="1:10">
      <c r="A282" s="34" t="s">
        <v>703</v>
      </c>
      <c r="B282" s="33" t="s">
        <v>708</v>
      </c>
      <c r="C282" s="30">
        <v>52.824922682356487</v>
      </c>
      <c r="D282" s="24">
        <f t="shared" si="22"/>
        <v>0</v>
      </c>
      <c r="E282" s="12">
        <f t="shared" si="24"/>
        <v>0</v>
      </c>
      <c r="F282" s="13">
        <v>1</v>
      </c>
      <c r="G282" s="36" t="s">
        <v>722</v>
      </c>
      <c r="H282" s="13">
        <v>20</v>
      </c>
      <c r="I282" s="36" t="s">
        <v>723</v>
      </c>
      <c r="J282" s="37" t="s">
        <v>724</v>
      </c>
    </row>
    <row r="283" spans="1:10">
      <c r="A283" s="34" t="s">
        <v>770</v>
      </c>
      <c r="B283" s="33" t="s">
        <v>776</v>
      </c>
      <c r="C283" s="30">
        <v>55.57856226898997</v>
      </c>
      <c r="D283" s="24">
        <f t="shared" si="22"/>
        <v>0</v>
      </c>
      <c r="E283" s="12">
        <f t="shared" si="24"/>
        <v>0</v>
      </c>
      <c r="F283" s="13"/>
      <c r="G283" s="36">
        <v>10082647376059</v>
      </c>
      <c r="H283" s="13">
        <v>20</v>
      </c>
      <c r="I283" s="36">
        <v>20082647376056</v>
      </c>
      <c r="J283" s="37">
        <v>82647376052</v>
      </c>
    </row>
    <row r="284" spans="1:10">
      <c r="A284" s="34" t="s">
        <v>699</v>
      </c>
      <c r="B284" s="33" t="s">
        <v>709</v>
      </c>
      <c r="C284" s="30">
        <v>39.731085464283019</v>
      </c>
      <c r="D284" s="24">
        <f t="shared" si="22"/>
        <v>0</v>
      </c>
      <c r="E284" s="12">
        <f t="shared" si="24"/>
        <v>0</v>
      </c>
      <c r="F284" s="13">
        <v>1</v>
      </c>
      <c r="G284" s="34" t="s">
        <v>725</v>
      </c>
      <c r="H284" s="13">
        <v>20</v>
      </c>
      <c r="I284" s="34" t="s">
        <v>726</v>
      </c>
      <c r="J284" s="34" t="s">
        <v>727</v>
      </c>
    </row>
    <row r="285" spans="1:10">
      <c r="A285" s="34" t="s">
        <v>704</v>
      </c>
      <c r="B285" s="33" t="s">
        <v>710</v>
      </c>
      <c r="C285" s="30">
        <v>44.283020291166928</v>
      </c>
      <c r="D285" s="24">
        <f t="shared" si="22"/>
        <v>0</v>
      </c>
      <c r="E285" s="12">
        <f t="shared" si="24"/>
        <v>0</v>
      </c>
      <c r="F285" s="13">
        <v>1</v>
      </c>
      <c r="G285" s="34" t="s">
        <v>728</v>
      </c>
      <c r="H285" s="13">
        <v>20</v>
      </c>
      <c r="I285" s="34" t="s">
        <v>729</v>
      </c>
      <c r="J285" s="34" t="s">
        <v>730</v>
      </c>
    </row>
    <row r="286" spans="1:10">
      <c r="A286" s="34" t="s">
        <v>705</v>
      </c>
      <c r="B286" s="33" t="s">
        <v>711</v>
      </c>
      <c r="C286" s="30">
        <v>51.139020894621709</v>
      </c>
      <c r="D286" s="24">
        <f t="shared" si="22"/>
        <v>0</v>
      </c>
      <c r="E286" s="12">
        <f t="shared" si="24"/>
        <v>0</v>
      </c>
      <c r="F286" s="13">
        <v>1</v>
      </c>
      <c r="G286" s="34" t="s">
        <v>731</v>
      </c>
      <c r="H286" s="13">
        <v>20</v>
      </c>
      <c r="I286" s="34" t="s">
        <v>732</v>
      </c>
      <c r="J286" s="34" t="s">
        <v>733</v>
      </c>
    </row>
    <row r="287" spans="1:10">
      <c r="A287" s="34" t="s">
        <v>769</v>
      </c>
      <c r="B287" s="33" t="s">
        <v>775</v>
      </c>
      <c r="C287" s="30">
        <v>50.745643810816922</v>
      </c>
      <c r="D287" s="24">
        <f t="shared" si="22"/>
        <v>0</v>
      </c>
      <c r="E287" s="12">
        <f t="shared" si="24"/>
        <v>0</v>
      </c>
      <c r="F287" s="13"/>
      <c r="G287" s="34" t="s">
        <v>895</v>
      </c>
      <c r="H287" s="13">
        <v>20</v>
      </c>
      <c r="I287" s="34" t="s">
        <v>896</v>
      </c>
      <c r="J287" s="34" t="s">
        <v>897</v>
      </c>
    </row>
    <row r="288" spans="1:10">
      <c r="A288" s="34" t="s">
        <v>700</v>
      </c>
      <c r="B288" s="33" t="s">
        <v>712</v>
      </c>
      <c r="C288" s="30">
        <v>37.146036056423021</v>
      </c>
      <c r="D288" s="24">
        <f t="shared" si="22"/>
        <v>0</v>
      </c>
      <c r="E288" s="12">
        <f t="shared" si="24"/>
        <v>0</v>
      </c>
      <c r="F288" s="13">
        <v>1</v>
      </c>
      <c r="G288" s="34" t="s">
        <v>734</v>
      </c>
      <c r="H288" s="13">
        <v>20</v>
      </c>
      <c r="I288" s="34" t="s">
        <v>735</v>
      </c>
      <c r="J288" s="34" t="s">
        <v>736</v>
      </c>
    </row>
    <row r="289" spans="1:13">
      <c r="A289" s="34" t="s">
        <v>696</v>
      </c>
      <c r="B289" s="33" t="s">
        <v>713</v>
      </c>
      <c r="C289" s="30">
        <v>41.69797088330693</v>
      </c>
      <c r="D289" s="24">
        <f t="shared" si="22"/>
        <v>0</v>
      </c>
      <c r="E289" s="12">
        <f t="shared" si="24"/>
        <v>0</v>
      </c>
      <c r="F289" s="13">
        <v>1</v>
      </c>
      <c r="G289" s="34" t="s">
        <v>737</v>
      </c>
      <c r="H289" s="13">
        <v>20</v>
      </c>
      <c r="I289" s="34" t="s">
        <v>738</v>
      </c>
      <c r="J289" s="34" t="s">
        <v>739</v>
      </c>
    </row>
    <row r="290" spans="1:13">
      <c r="A290" s="34" t="s">
        <v>771</v>
      </c>
      <c r="B290" s="33" t="s">
        <v>774</v>
      </c>
      <c r="C290" s="30">
        <v>48.104397676699108</v>
      </c>
      <c r="D290" s="24">
        <f t="shared" si="22"/>
        <v>0</v>
      </c>
      <c r="E290" s="12">
        <f t="shared" si="24"/>
        <v>0</v>
      </c>
      <c r="F290" s="13"/>
      <c r="G290" s="34" t="s">
        <v>898</v>
      </c>
      <c r="H290" s="13">
        <v>20</v>
      </c>
      <c r="I290" s="34" t="s">
        <v>899</v>
      </c>
      <c r="J290" s="34" t="s">
        <v>900</v>
      </c>
    </row>
    <row r="291" spans="1:13">
      <c r="A291" s="34" t="s">
        <v>702</v>
      </c>
      <c r="B291" s="33" t="s">
        <v>714</v>
      </c>
      <c r="C291" s="30">
        <v>10.733574715244774</v>
      </c>
      <c r="D291" s="24">
        <f t="shared" si="22"/>
        <v>0</v>
      </c>
      <c r="E291" s="12">
        <f t="shared" si="24"/>
        <v>0</v>
      </c>
      <c r="F291" s="13">
        <v>1</v>
      </c>
      <c r="G291" s="34" t="s">
        <v>740</v>
      </c>
      <c r="H291" s="13">
        <v>20</v>
      </c>
      <c r="I291" s="34" t="s">
        <v>741</v>
      </c>
      <c r="J291" s="34" t="s">
        <v>742</v>
      </c>
    </row>
    <row r="292" spans="1:13">
      <c r="A292" s="34" t="s">
        <v>698</v>
      </c>
      <c r="B292" s="33" t="s">
        <v>715</v>
      </c>
      <c r="C292" s="30">
        <v>12.419476502979556</v>
      </c>
      <c r="D292" s="24">
        <f t="shared" si="22"/>
        <v>0</v>
      </c>
      <c r="E292" s="12">
        <f t="shared" si="24"/>
        <v>0</v>
      </c>
      <c r="F292" s="13">
        <v>1</v>
      </c>
      <c r="G292" s="34" t="s">
        <v>743</v>
      </c>
      <c r="H292" s="13">
        <v>20</v>
      </c>
      <c r="I292" s="34" t="s">
        <v>744</v>
      </c>
      <c r="J292" s="34" t="s">
        <v>745</v>
      </c>
    </row>
    <row r="293" spans="1:13">
      <c r="A293" s="34" t="s">
        <v>772</v>
      </c>
      <c r="B293" s="33" t="s">
        <v>773</v>
      </c>
      <c r="C293" s="30">
        <v>13.880591385683037</v>
      </c>
      <c r="D293" s="24">
        <f t="shared" si="22"/>
        <v>0</v>
      </c>
      <c r="E293" s="12">
        <f t="shared" si="24"/>
        <v>0</v>
      </c>
      <c r="F293" s="13"/>
      <c r="G293" s="34" t="s">
        <v>901</v>
      </c>
      <c r="H293" s="13">
        <v>20</v>
      </c>
      <c r="I293" s="34" t="s">
        <v>902</v>
      </c>
      <c r="J293" s="34" t="s">
        <v>903</v>
      </c>
    </row>
    <row r="294" spans="1:13">
      <c r="D294" s="24"/>
      <c r="E294" s="12"/>
      <c r="F294" s="13"/>
      <c r="G294" s="36"/>
      <c r="H294" s="13"/>
      <c r="I294" s="36"/>
      <c r="J294" s="37"/>
    </row>
    <row r="295" spans="1:13">
      <c r="A295" s="46" t="s">
        <v>56</v>
      </c>
      <c r="D295" s="24"/>
      <c r="E295" s="12"/>
      <c r="F295" s="13"/>
      <c r="G295" s="36"/>
      <c r="H295" s="13"/>
      <c r="I295" s="36"/>
      <c r="J295" s="37"/>
    </row>
    <row r="296" spans="1:13">
      <c r="A296" s="6" t="s">
        <v>41</v>
      </c>
      <c r="B296" s="6" t="s">
        <v>843</v>
      </c>
      <c r="C296" s="30">
        <v>16.288197900226557</v>
      </c>
      <c r="D296" s="24">
        <f t="shared" ref="D296:D301" si="25">$E$4</f>
        <v>0</v>
      </c>
      <c r="E296" s="12">
        <f t="shared" ref="E296:E301" si="26">C296*D296</f>
        <v>0</v>
      </c>
      <c r="F296" s="13">
        <v>1</v>
      </c>
      <c r="G296" s="36">
        <v>10082647142548</v>
      </c>
      <c r="H296" s="13">
        <v>12</v>
      </c>
      <c r="I296" s="36">
        <v>20082647142545</v>
      </c>
      <c r="J296" s="37">
        <v>82647142541</v>
      </c>
    </row>
    <row r="297" spans="1:13">
      <c r="A297" s="6" t="s">
        <v>40</v>
      </c>
      <c r="B297" s="66" t="s">
        <v>780</v>
      </c>
      <c r="D297" s="24"/>
      <c r="E297" s="12"/>
      <c r="F297" s="13"/>
      <c r="G297" s="36"/>
      <c r="H297" s="13"/>
      <c r="I297" s="36"/>
      <c r="J297" s="37"/>
    </row>
    <row r="298" spans="1:13">
      <c r="A298" s="6" t="s">
        <v>42</v>
      </c>
      <c r="B298" s="6" t="s">
        <v>844</v>
      </c>
      <c r="C298" s="30">
        <v>28.104155039600641</v>
      </c>
      <c r="D298" s="24">
        <f t="shared" si="25"/>
        <v>0</v>
      </c>
      <c r="E298" s="12">
        <f t="shared" si="26"/>
        <v>0</v>
      </c>
      <c r="F298" s="13">
        <v>1</v>
      </c>
      <c r="G298" s="36">
        <v>10082647142609</v>
      </c>
      <c r="H298" s="13">
        <v>12</v>
      </c>
      <c r="I298" s="36">
        <v>20082647142606</v>
      </c>
      <c r="J298" s="37">
        <v>82647142602</v>
      </c>
    </row>
    <row r="299" spans="1:13" ht="13.15" customHeight="1">
      <c r="A299" s="6" t="s">
        <v>44</v>
      </c>
      <c r="B299" s="6" t="s">
        <v>845</v>
      </c>
      <c r="C299" s="30">
        <v>52.049621253611519</v>
      </c>
      <c r="D299" s="24">
        <f t="shared" si="25"/>
        <v>0</v>
      </c>
      <c r="E299" s="12">
        <f t="shared" si="26"/>
        <v>0</v>
      </c>
      <c r="F299" s="13">
        <v>1</v>
      </c>
      <c r="G299" s="36">
        <v>10082647142630</v>
      </c>
      <c r="H299" s="13">
        <v>12</v>
      </c>
      <c r="I299" s="36">
        <v>20082647142637</v>
      </c>
      <c r="J299" s="37">
        <v>82647142633</v>
      </c>
    </row>
    <row r="300" spans="1:13" ht="13.15" customHeight="1">
      <c r="A300" s="6" t="s">
        <v>43</v>
      </c>
      <c r="B300" s="6" t="s">
        <v>846</v>
      </c>
      <c r="C300" s="30">
        <v>62.479348784455674</v>
      </c>
      <c r="D300" s="24">
        <f t="shared" si="25"/>
        <v>0</v>
      </c>
      <c r="E300" s="12">
        <f t="shared" si="26"/>
        <v>0</v>
      </c>
      <c r="F300" s="13">
        <v>1</v>
      </c>
      <c r="G300" s="36">
        <v>10082647142647</v>
      </c>
      <c r="H300" s="13">
        <v>12</v>
      </c>
      <c r="I300" s="36">
        <v>20082647142644</v>
      </c>
      <c r="J300" s="37">
        <v>82647142640</v>
      </c>
    </row>
    <row r="301" spans="1:13" ht="13.15" customHeight="1">
      <c r="A301" s="6" t="s">
        <v>45</v>
      </c>
      <c r="B301" s="6" t="s">
        <v>847</v>
      </c>
      <c r="C301" s="30">
        <v>67.661207083007994</v>
      </c>
      <c r="D301" s="24">
        <f t="shared" si="25"/>
        <v>0</v>
      </c>
      <c r="E301" s="12">
        <f t="shared" si="26"/>
        <v>0</v>
      </c>
      <c r="F301" s="13">
        <v>1</v>
      </c>
      <c r="G301" s="36">
        <v>10082647142654</v>
      </c>
      <c r="H301" s="13">
        <v>12</v>
      </c>
      <c r="I301" s="36">
        <v>20082647142651</v>
      </c>
      <c r="J301" s="37">
        <v>82647142657</v>
      </c>
    </row>
    <row r="302" spans="1:13" ht="13.15" customHeight="1">
      <c r="D302" s="24"/>
      <c r="E302" s="12"/>
      <c r="F302" s="13"/>
      <c r="G302" s="36"/>
      <c r="H302" s="13"/>
      <c r="I302" s="36"/>
      <c r="J302" s="37"/>
    </row>
    <row r="303" spans="1:13" s="45" customFormat="1">
      <c r="A303" s="16" t="s">
        <v>747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2"/>
      <c r="L303" s="43"/>
      <c r="M303" s="44"/>
    </row>
    <row r="304" spans="1:13">
      <c r="A304" s="46" t="s">
        <v>70</v>
      </c>
      <c r="C304" s="47"/>
      <c r="D304" s="31"/>
      <c r="E304" s="32"/>
      <c r="G304" s="36"/>
      <c r="I304" s="36"/>
      <c r="J304" s="37"/>
      <c r="L304" s="48"/>
      <c r="M304" s="5"/>
    </row>
    <row r="305" spans="1:13">
      <c r="A305" s="45" t="s">
        <v>71</v>
      </c>
      <c r="B305" s="45"/>
      <c r="C305" s="49"/>
      <c r="D305" s="31"/>
      <c r="E305" s="32"/>
      <c r="F305" s="50"/>
      <c r="G305" s="51"/>
      <c r="H305" s="50"/>
      <c r="I305" s="51"/>
      <c r="J305" s="52"/>
      <c r="L305" s="4"/>
      <c r="M305" s="5"/>
    </row>
    <row r="306" spans="1:13">
      <c r="A306" s="6" t="s">
        <v>72</v>
      </c>
      <c r="B306" s="6" t="s">
        <v>73</v>
      </c>
      <c r="C306" s="47">
        <v>25.777880837632001</v>
      </c>
      <c r="D306" s="31">
        <f>$E$4</f>
        <v>0</v>
      </c>
      <c r="E306" s="32">
        <f>C306*D306</f>
        <v>0</v>
      </c>
      <c r="F306" s="13">
        <v>6</v>
      </c>
      <c r="G306" s="36">
        <v>10082647029030</v>
      </c>
      <c r="H306" s="13">
        <v>72</v>
      </c>
      <c r="I306" s="36">
        <v>20082647029037</v>
      </c>
      <c r="J306" s="37">
        <v>82647029033</v>
      </c>
      <c r="L306" s="4"/>
      <c r="M306" s="5"/>
    </row>
    <row r="307" spans="1:13">
      <c r="A307" s="6" t="s">
        <v>74</v>
      </c>
      <c r="B307" s="6" t="s">
        <v>110</v>
      </c>
      <c r="C307" s="47">
        <v>47.705123873791997</v>
      </c>
      <c r="D307" s="31">
        <f>$E$4</f>
        <v>0</v>
      </c>
      <c r="E307" s="32">
        <f>C307*D307</f>
        <v>0</v>
      </c>
      <c r="F307" s="13">
        <v>1</v>
      </c>
      <c r="G307" s="36">
        <v>10082647086842</v>
      </c>
      <c r="H307" s="13">
        <v>30</v>
      </c>
      <c r="I307" s="36">
        <v>20082647086849</v>
      </c>
      <c r="J307" s="37">
        <v>82647086845</v>
      </c>
      <c r="L307" s="4"/>
      <c r="M307" s="5"/>
    </row>
    <row r="308" spans="1:13">
      <c r="A308" s="6" t="s">
        <v>75</v>
      </c>
      <c r="B308" s="6" t="s">
        <v>76</v>
      </c>
      <c r="C308" s="47">
        <v>54.229815704064002</v>
      </c>
      <c r="D308" s="31">
        <f>$E$4</f>
        <v>0</v>
      </c>
      <c r="E308" s="32">
        <f>C308*D308</f>
        <v>0</v>
      </c>
      <c r="F308" s="13">
        <v>1</v>
      </c>
      <c r="G308" s="36">
        <v>10082647600000</v>
      </c>
      <c r="H308" s="13">
        <v>24</v>
      </c>
      <c r="I308" s="36">
        <v>20082647600007</v>
      </c>
      <c r="J308" s="37">
        <v>82647600003</v>
      </c>
      <c r="L308" s="48"/>
      <c r="M308" s="5"/>
    </row>
    <row r="309" spans="1:13">
      <c r="A309" s="6" t="s">
        <v>77</v>
      </c>
      <c r="B309" s="6" t="s">
        <v>78</v>
      </c>
      <c r="C309" s="47">
        <v>77.853173009919999</v>
      </c>
      <c r="D309" s="31">
        <f>$E$4</f>
        <v>0</v>
      </c>
      <c r="E309" s="32">
        <f>C309*D309</f>
        <v>0</v>
      </c>
      <c r="F309" s="13">
        <v>1</v>
      </c>
      <c r="G309" s="36">
        <v>10082647029047</v>
      </c>
      <c r="H309" s="13">
        <v>24</v>
      </c>
      <c r="I309" s="36">
        <v>20082647029044</v>
      </c>
      <c r="J309" s="37">
        <v>82647029040</v>
      </c>
      <c r="L309" s="4"/>
      <c r="M309" s="5"/>
    </row>
    <row r="310" spans="1:13">
      <c r="C310" s="47"/>
      <c r="D310" s="31"/>
      <c r="E310" s="32"/>
      <c r="F310" s="13"/>
      <c r="G310" s="36"/>
      <c r="H310" s="13"/>
      <c r="I310" s="36"/>
      <c r="J310" s="37"/>
      <c r="L310" s="4"/>
      <c r="M310" s="5"/>
    </row>
    <row r="311" spans="1:13">
      <c r="A311" s="45" t="s">
        <v>80</v>
      </c>
      <c r="B311" s="45"/>
      <c r="C311" s="49"/>
      <c r="D311" s="31"/>
      <c r="E311" s="32"/>
      <c r="F311" s="50"/>
      <c r="G311" s="51"/>
      <c r="H311" s="50"/>
      <c r="I311" s="51"/>
      <c r="J311" s="52"/>
      <c r="L311" s="4"/>
      <c r="M311" s="5"/>
    </row>
    <row r="312" spans="1:13">
      <c r="A312" s="6" t="s">
        <v>81</v>
      </c>
      <c r="B312" s="6" t="s">
        <v>82</v>
      </c>
      <c r="C312" s="47">
        <v>46.115971765247998</v>
      </c>
      <c r="D312" s="31">
        <f t="shared" ref="D312:D324" si="27">$E$4</f>
        <v>0</v>
      </c>
      <c r="E312" s="32">
        <f t="shared" ref="E312:E324" si="28">C312*D312</f>
        <v>0</v>
      </c>
      <c r="F312" s="13">
        <v>1</v>
      </c>
      <c r="G312" s="36">
        <v>10082647148342</v>
      </c>
      <c r="H312" s="13">
        <v>12</v>
      </c>
      <c r="I312" s="36">
        <v>20082647148349</v>
      </c>
      <c r="J312" s="37">
        <v>82647148345</v>
      </c>
      <c r="L312" s="4"/>
      <c r="M312" s="5"/>
    </row>
    <row r="313" spans="1:13" s="45" customFormat="1">
      <c r="A313" s="6" t="s">
        <v>83</v>
      </c>
      <c r="B313" s="6" t="s">
        <v>112</v>
      </c>
      <c r="C313" s="47">
        <v>23.271910204928002</v>
      </c>
      <c r="D313" s="31">
        <f t="shared" si="27"/>
        <v>0</v>
      </c>
      <c r="E313" s="32">
        <f t="shared" si="28"/>
        <v>0</v>
      </c>
      <c r="F313" s="13">
        <v>1</v>
      </c>
      <c r="G313" s="36">
        <v>10082647094731</v>
      </c>
      <c r="H313" s="13">
        <v>12</v>
      </c>
      <c r="I313" s="36">
        <v>20082647094738</v>
      </c>
      <c r="J313" s="37">
        <v>82647094734</v>
      </c>
      <c r="K313" s="2"/>
      <c r="L313" s="43"/>
      <c r="M313" s="44"/>
    </row>
    <row r="314" spans="1:13">
      <c r="A314" s="6" t="s">
        <v>84</v>
      </c>
      <c r="B314" s="6" t="s">
        <v>113</v>
      </c>
      <c r="C314" s="47">
        <v>26.297411334656005</v>
      </c>
      <c r="D314" s="31">
        <f t="shared" si="27"/>
        <v>0</v>
      </c>
      <c r="E314" s="32">
        <f t="shared" si="28"/>
        <v>0</v>
      </c>
      <c r="F314" s="13">
        <v>1</v>
      </c>
      <c r="G314" s="36">
        <v>10082647050249</v>
      </c>
      <c r="H314" s="13">
        <v>12</v>
      </c>
      <c r="I314" s="36">
        <v>20082647050246</v>
      </c>
      <c r="J314" s="37">
        <v>82647050242</v>
      </c>
      <c r="L314" s="4"/>
      <c r="M314" s="5"/>
    </row>
    <row r="315" spans="1:13">
      <c r="A315" s="6" t="s">
        <v>85</v>
      </c>
      <c r="B315" s="6" t="s">
        <v>115</v>
      </c>
      <c r="C315" s="47">
        <v>33.830603541504004</v>
      </c>
      <c r="D315" s="31">
        <f t="shared" si="27"/>
        <v>0</v>
      </c>
      <c r="E315" s="32">
        <f t="shared" si="28"/>
        <v>0</v>
      </c>
      <c r="F315" s="13">
        <v>1</v>
      </c>
      <c r="G315" s="36">
        <v>10082647094748</v>
      </c>
      <c r="H315" s="13">
        <v>24</v>
      </c>
      <c r="I315" s="36">
        <v>20082647094745</v>
      </c>
      <c r="J315" s="37">
        <v>82647094741</v>
      </c>
      <c r="L315" s="4"/>
      <c r="M315" s="5"/>
    </row>
    <row r="316" spans="1:13">
      <c r="A316" s="6" t="s">
        <v>86</v>
      </c>
      <c r="B316" s="6" t="s">
        <v>114</v>
      </c>
      <c r="C316" s="47">
        <v>38.903666041855999</v>
      </c>
      <c r="D316" s="31">
        <f t="shared" si="27"/>
        <v>0</v>
      </c>
      <c r="E316" s="32">
        <f t="shared" si="28"/>
        <v>0</v>
      </c>
      <c r="F316" s="13">
        <v>1</v>
      </c>
      <c r="G316" s="36">
        <v>10082647050577</v>
      </c>
      <c r="H316" s="13">
        <v>12</v>
      </c>
      <c r="I316" s="36">
        <v>20082647050574</v>
      </c>
      <c r="J316" s="37">
        <v>82647050570</v>
      </c>
      <c r="L316" s="4"/>
      <c r="M316" s="5"/>
    </row>
    <row r="317" spans="1:13">
      <c r="A317" s="6" t="s">
        <v>87</v>
      </c>
      <c r="B317" s="6" t="s">
        <v>116</v>
      </c>
      <c r="C317" s="47">
        <v>15.371990588415999</v>
      </c>
      <c r="D317" s="31">
        <f t="shared" si="27"/>
        <v>0</v>
      </c>
      <c r="E317" s="32">
        <f t="shared" si="28"/>
        <v>0</v>
      </c>
      <c r="F317" s="13">
        <v>1</v>
      </c>
      <c r="G317" s="36">
        <v>10082647159836</v>
      </c>
      <c r="H317" s="13">
        <v>24</v>
      </c>
      <c r="I317" s="36">
        <v>20082647159833</v>
      </c>
      <c r="J317" s="37">
        <v>82647159839</v>
      </c>
      <c r="L317" s="4"/>
      <c r="M317" s="5"/>
    </row>
    <row r="318" spans="1:13">
      <c r="A318" s="6" t="s">
        <v>88</v>
      </c>
      <c r="B318" s="6" t="s">
        <v>89</v>
      </c>
      <c r="C318" s="47">
        <v>40.003848270847996</v>
      </c>
      <c r="D318" s="31">
        <f t="shared" si="27"/>
        <v>0</v>
      </c>
      <c r="E318" s="32">
        <f t="shared" si="28"/>
        <v>0</v>
      </c>
      <c r="F318" s="13">
        <v>1</v>
      </c>
      <c r="G318" s="36">
        <v>10082647094755</v>
      </c>
      <c r="H318" s="13">
        <v>24</v>
      </c>
      <c r="I318" s="36">
        <v>20082647094752</v>
      </c>
      <c r="J318" s="37">
        <v>82647094758</v>
      </c>
      <c r="L318" s="4"/>
      <c r="M318" s="5"/>
    </row>
    <row r="319" spans="1:13" s="45" customFormat="1">
      <c r="A319" s="6" t="s">
        <v>90</v>
      </c>
      <c r="B319" s="6" t="s">
        <v>91</v>
      </c>
      <c r="C319" s="47">
        <v>17.740438442496</v>
      </c>
      <c r="D319" s="31">
        <f t="shared" si="27"/>
        <v>0</v>
      </c>
      <c r="E319" s="32">
        <f t="shared" si="28"/>
        <v>0</v>
      </c>
      <c r="F319" s="13">
        <v>1</v>
      </c>
      <c r="G319" s="36">
        <v>10082647148328</v>
      </c>
      <c r="H319" s="13">
        <v>24</v>
      </c>
      <c r="I319" s="36">
        <v>20082647148325</v>
      </c>
      <c r="J319" s="37">
        <v>82647148321</v>
      </c>
      <c r="K319" s="2"/>
      <c r="L319" s="43"/>
      <c r="M319" s="44"/>
    </row>
    <row r="320" spans="1:13">
      <c r="A320" s="6" t="s">
        <v>92</v>
      </c>
      <c r="B320" s="6" t="s">
        <v>117</v>
      </c>
      <c r="C320" s="47">
        <v>16.930582079488001</v>
      </c>
      <c r="D320" s="31">
        <f t="shared" si="27"/>
        <v>0</v>
      </c>
      <c r="E320" s="32">
        <f t="shared" si="28"/>
        <v>0</v>
      </c>
      <c r="F320" s="13">
        <v>1</v>
      </c>
      <c r="G320" s="36">
        <v>10082647094717</v>
      </c>
      <c r="H320" s="13">
        <v>24</v>
      </c>
      <c r="I320" s="36">
        <v>20082647094714</v>
      </c>
      <c r="J320" s="37">
        <v>82647094710</v>
      </c>
      <c r="L320" s="4"/>
      <c r="M320" s="5"/>
    </row>
    <row r="321" spans="1:13">
      <c r="A321" s="6" t="s">
        <v>93</v>
      </c>
      <c r="B321" s="6" t="s">
        <v>118</v>
      </c>
      <c r="C321" s="47">
        <v>19.818560430592001</v>
      </c>
      <c r="D321" s="31">
        <f t="shared" si="27"/>
        <v>0</v>
      </c>
      <c r="E321" s="32">
        <f t="shared" si="28"/>
        <v>0</v>
      </c>
      <c r="F321" s="13">
        <v>1</v>
      </c>
      <c r="G321" s="36">
        <v>10082647050027</v>
      </c>
      <c r="H321" s="13">
        <v>12</v>
      </c>
      <c r="I321" s="36">
        <v>20082647050024</v>
      </c>
      <c r="J321" s="37">
        <v>82647050020</v>
      </c>
      <c r="L321" s="4"/>
      <c r="M321" s="5"/>
    </row>
    <row r="322" spans="1:13" s="45" customFormat="1">
      <c r="A322" s="6" t="s">
        <v>94</v>
      </c>
      <c r="B322" s="6" t="s">
        <v>95</v>
      </c>
      <c r="C322" s="47">
        <v>21.881402109951999</v>
      </c>
      <c r="D322" s="31">
        <f t="shared" si="27"/>
        <v>0</v>
      </c>
      <c r="E322" s="32">
        <f t="shared" si="28"/>
        <v>0</v>
      </c>
      <c r="F322" s="13">
        <v>1</v>
      </c>
      <c r="G322" s="36">
        <v>10082647094762</v>
      </c>
      <c r="H322" s="13">
        <v>12</v>
      </c>
      <c r="I322" s="36">
        <v>20082647094769</v>
      </c>
      <c r="J322" s="37">
        <v>82647094765</v>
      </c>
      <c r="K322" s="2"/>
    </row>
    <row r="323" spans="1:13">
      <c r="A323" s="6" t="s">
        <v>96</v>
      </c>
      <c r="B323" s="6" t="s">
        <v>119</v>
      </c>
      <c r="C323" s="47">
        <v>25.716759602688001</v>
      </c>
      <c r="D323" s="31">
        <f t="shared" si="27"/>
        <v>0</v>
      </c>
      <c r="E323" s="32">
        <f t="shared" si="28"/>
        <v>0</v>
      </c>
      <c r="F323" s="13">
        <v>1</v>
      </c>
      <c r="G323" s="36">
        <v>10082647094786</v>
      </c>
      <c r="H323" s="13">
        <v>24</v>
      </c>
      <c r="I323" s="36">
        <v>20082647094783</v>
      </c>
      <c r="J323" s="37">
        <v>82647094789</v>
      </c>
      <c r="L323" s="4"/>
      <c r="M323" s="5"/>
    </row>
    <row r="324" spans="1:13">
      <c r="A324" s="6" t="s">
        <v>97</v>
      </c>
      <c r="B324" s="6" t="s">
        <v>120</v>
      </c>
      <c r="C324" s="47">
        <v>26.603017509376002</v>
      </c>
      <c r="D324" s="31">
        <f t="shared" si="27"/>
        <v>0</v>
      </c>
      <c r="E324" s="32">
        <f t="shared" si="28"/>
        <v>0</v>
      </c>
      <c r="F324" s="13">
        <v>1</v>
      </c>
      <c r="G324" s="36">
        <v>10082647094793</v>
      </c>
      <c r="H324" s="13">
        <v>24</v>
      </c>
      <c r="I324" s="36">
        <v>20082647094790</v>
      </c>
      <c r="J324" s="37">
        <v>82647094796</v>
      </c>
    </row>
    <row r="325" spans="1:13">
      <c r="C325" s="47"/>
      <c r="D325" s="31"/>
      <c r="E325" s="32"/>
      <c r="F325" s="13"/>
      <c r="G325" s="36"/>
      <c r="H325" s="13"/>
      <c r="I325" s="36"/>
      <c r="J325" s="37"/>
    </row>
    <row r="326" spans="1:13">
      <c r="A326" s="45" t="s">
        <v>98</v>
      </c>
      <c r="B326" s="45"/>
      <c r="C326" s="49"/>
      <c r="D326" s="31"/>
      <c r="E326" s="32"/>
      <c r="F326" s="50"/>
      <c r="G326" s="51"/>
      <c r="H326" s="50"/>
      <c r="I326" s="51"/>
      <c r="J326" s="52"/>
    </row>
    <row r="327" spans="1:13">
      <c r="A327" s="6" t="s">
        <v>99</v>
      </c>
      <c r="B327" s="6" t="s">
        <v>121</v>
      </c>
      <c r="C327" s="47">
        <v>80.175779937791987</v>
      </c>
      <c r="D327" s="31">
        <f>$E$4</f>
        <v>0</v>
      </c>
      <c r="E327" s="32">
        <f>C327*D327</f>
        <v>0</v>
      </c>
      <c r="F327" s="13">
        <v>1</v>
      </c>
      <c r="G327" s="36">
        <v>10082647087511</v>
      </c>
      <c r="H327" s="13">
        <v>36</v>
      </c>
      <c r="I327" s="36">
        <v>20082647087518</v>
      </c>
      <c r="J327" s="37">
        <v>82647087514</v>
      </c>
    </row>
    <row r="328" spans="1:13">
      <c r="A328" s="6" t="s">
        <v>100</v>
      </c>
      <c r="B328" s="6" t="s">
        <v>101</v>
      </c>
      <c r="C328" s="47">
        <v>75.958414726656002</v>
      </c>
      <c r="D328" s="31">
        <f>$E$4</f>
        <v>0</v>
      </c>
      <c r="E328" s="32">
        <f>C328*D328</f>
        <v>0</v>
      </c>
      <c r="F328" s="13">
        <v>1</v>
      </c>
      <c r="G328" s="36">
        <v>10082647058719</v>
      </c>
      <c r="H328" s="13">
        <v>50</v>
      </c>
      <c r="I328" s="36">
        <v>20082647058716</v>
      </c>
      <c r="J328" s="37">
        <v>82647058712</v>
      </c>
    </row>
    <row r="329" spans="1:13">
      <c r="A329" s="6" t="s">
        <v>102</v>
      </c>
      <c r="B329" s="6" t="s">
        <v>122</v>
      </c>
      <c r="C329" s="47">
        <v>27.672639120896001</v>
      </c>
      <c r="D329" s="31">
        <f>$E$4</f>
        <v>0</v>
      </c>
      <c r="E329" s="32">
        <f>C329*D329</f>
        <v>0</v>
      </c>
      <c r="F329" s="13">
        <v>1</v>
      </c>
      <c r="G329" s="36">
        <v>10082647142135</v>
      </c>
      <c r="H329" s="13">
        <v>50</v>
      </c>
      <c r="I329" s="36">
        <v>20082647142132</v>
      </c>
      <c r="J329" s="37">
        <v>82647142138</v>
      </c>
    </row>
    <row r="330" spans="1:13">
      <c r="A330" s="6" t="s">
        <v>103</v>
      </c>
      <c r="B330" s="6" t="s">
        <v>123</v>
      </c>
      <c r="C330" s="47">
        <v>77.150278808064002</v>
      </c>
      <c r="D330" s="31">
        <f>$E$4</f>
        <v>0</v>
      </c>
      <c r="E330" s="32">
        <f>C330*D330</f>
        <v>0</v>
      </c>
      <c r="F330" s="13">
        <v>1</v>
      </c>
      <c r="G330" s="36">
        <v>10082647058733</v>
      </c>
      <c r="H330" s="13">
        <v>50</v>
      </c>
      <c r="I330" s="36">
        <v>20082647058730</v>
      </c>
      <c r="J330" s="37">
        <v>82647058736</v>
      </c>
    </row>
    <row r="331" spans="1:13">
      <c r="A331" s="6" t="s">
        <v>104</v>
      </c>
      <c r="B331" s="6" t="s">
        <v>124</v>
      </c>
      <c r="C331" s="47">
        <v>82.773432422911995</v>
      </c>
      <c r="D331" s="31">
        <f>$E$4</f>
        <v>0</v>
      </c>
      <c r="E331" s="32">
        <f>C331*D331</f>
        <v>0</v>
      </c>
      <c r="F331" s="13">
        <v>1</v>
      </c>
      <c r="G331" s="36">
        <v>10082647113173</v>
      </c>
      <c r="H331" s="13">
        <v>36</v>
      </c>
      <c r="I331" s="36">
        <v>20082647113170</v>
      </c>
      <c r="J331" s="37">
        <v>82647113176</v>
      </c>
    </row>
    <row r="332" spans="1:13">
      <c r="C332" s="47"/>
      <c r="D332" s="31"/>
      <c r="E332" s="32"/>
      <c r="F332" s="13"/>
      <c r="G332" s="36"/>
      <c r="H332" s="13"/>
      <c r="I332" s="36"/>
      <c r="J332" s="37"/>
    </row>
    <row r="333" spans="1:13">
      <c r="A333" s="45" t="s">
        <v>105</v>
      </c>
      <c r="B333" s="45"/>
      <c r="C333" s="49"/>
      <c r="D333" s="31"/>
      <c r="E333" s="32"/>
      <c r="F333" s="50"/>
      <c r="G333" s="51"/>
      <c r="H333" s="50"/>
      <c r="I333" s="51"/>
      <c r="J333" s="52"/>
    </row>
    <row r="334" spans="1:13">
      <c r="A334" s="6" t="s">
        <v>106</v>
      </c>
      <c r="B334" s="6" t="s">
        <v>107</v>
      </c>
      <c r="C334" s="47">
        <v>112.447791988224</v>
      </c>
      <c r="D334" s="31">
        <f>$E$4</f>
        <v>0</v>
      </c>
      <c r="E334" s="32">
        <f>C334*D334</f>
        <v>0</v>
      </c>
      <c r="F334" s="13">
        <v>1</v>
      </c>
      <c r="G334" s="36">
        <v>10082647058740</v>
      </c>
      <c r="H334" s="13">
        <v>40</v>
      </c>
      <c r="I334" s="36">
        <v>20082647058747</v>
      </c>
      <c r="J334" s="37">
        <v>82647058743</v>
      </c>
    </row>
    <row r="335" spans="1:13">
      <c r="A335" s="6" t="s">
        <v>108</v>
      </c>
      <c r="B335" s="6" t="s">
        <v>125</v>
      </c>
      <c r="C335" s="47">
        <v>112.447791988224</v>
      </c>
      <c r="D335" s="31">
        <f>$E$4</f>
        <v>0</v>
      </c>
      <c r="E335" s="32">
        <f>C335*D335</f>
        <v>0</v>
      </c>
      <c r="F335" s="13">
        <v>1</v>
      </c>
      <c r="G335" s="36">
        <v>10082647096056</v>
      </c>
      <c r="H335" s="13">
        <v>40</v>
      </c>
      <c r="I335" s="36">
        <v>20082647096053</v>
      </c>
      <c r="J335" s="37">
        <v>82647096059</v>
      </c>
    </row>
  </sheetData>
  <sortState xmlns:xlrd2="http://schemas.microsoft.com/office/spreadsheetml/2017/richdata2" ref="A40:P62">
    <sortCondition ref="A40:A62"/>
  </sortState>
  <phoneticPr fontId="0" type="noConversion"/>
  <printOptions horizontalCentered="1" gridLines="1"/>
  <pageMargins left="0.25" right="0.25" top="0.82" bottom="0.77" header="0.25" footer="0.25"/>
  <pageSetup fitToHeight="0" orientation="landscape" r:id="rId1"/>
  <headerFooter alignWithMargins="0">
    <oddHeader>&amp;C&amp;"Arial,Bold"&amp;14MATCO-NORCA&amp;10
FAUCET LIST PRICE GUIDE</oddHeader>
    <oddFooter>&amp;RPAGE &amp;P OF &amp;N</oddFooter>
  </headerFooter>
  <ignoredErrors>
    <ignoredError sqref="J264:J265 J268:J269 J266:J267 I264:I265 I266:I267 I268:I269 J259:J261 I280:J282 I284:J286 J262:J263 I291:I292 I288:I289 I287 I290 I293 J291:J292 J288:J289 J287 J290 J293 G8:J26 G29:J51 G54:J84 G85:J115 I145:J146 I155:J155 I156:J156 I124:J124 I125:J125 I207:J207 I208:J208 I275:J275 I276:J276 I277:J2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FAUCETS</vt:lpstr>
      <vt:lpstr>FAUCETS!Print_Titles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Grewen, Fred</cp:lastModifiedBy>
  <cp:lastPrinted>2023-10-06T17:59:20Z</cp:lastPrinted>
  <dcterms:created xsi:type="dcterms:W3CDTF">2010-10-07T20:22:16Z</dcterms:created>
  <dcterms:modified xsi:type="dcterms:W3CDTF">2024-02-05T20:23:12Z</dcterms:modified>
</cp:coreProperties>
</file>